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codeName="ThisWorkbook"/>
  <mc:AlternateContent xmlns:mc="http://schemas.openxmlformats.org/markup-compatibility/2006">
    <mc:Choice Requires="x15">
      <x15ac:absPath xmlns:x15ac="http://schemas.microsoft.com/office/spreadsheetml/2010/11/ac" url="F:\Data Backup\"/>
    </mc:Choice>
  </mc:AlternateContent>
  <xr:revisionPtr revIDLastSave="0" documentId="8_{F2FE287A-D4EB-4FE8-9706-D68E2BCB8346}" xr6:coauthVersionLast="38" xr6:coauthVersionMax="38" xr10:uidLastSave="{00000000-0000-0000-0000-000000000000}"/>
  <bookViews>
    <workbookView xWindow="900" yWindow="735" windowWidth="23205" windowHeight="13560" tabRatio="951" firstSheet="1" activeTab="10" xr2:uid="{00000000-000D-0000-FFFF-FFFF00000000}"/>
  </bookViews>
  <sheets>
    <sheet name="Jan 2018" sheetId="1" r:id="rId1"/>
    <sheet name="Feb 2018" sheetId="2" r:id="rId2"/>
    <sheet name="Mar 2018" sheetId="3" r:id="rId3"/>
    <sheet name="April 2018" sheetId="5" r:id="rId4"/>
    <sheet name="May 2018" sheetId="6" r:id="rId5"/>
    <sheet name="June 2018" sheetId="8" r:id="rId6"/>
    <sheet name="July 2018" sheetId="7" r:id="rId7"/>
    <sheet name="Aug 2018" sheetId="11" r:id="rId8"/>
    <sheet name="Sept 2018" sheetId="12" r:id="rId9"/>
    <sheet name="Oct 2018" sheetId="10" r:id="rId10"/>
    <sheet name="Nov 2018" sheetId="9" r:id="rId11"/>
    <sheet name="Dec 2018" sheetId="4" r:id="rId12"/>
    <sheet name="NOISY moan" sheetId="16" r:id="rId13"/>
    <sheet name="Ferry" sheetId="18" r:id="rId14"/>
    <sheet name="Data Base" sheetId="13" r:id="rId15"/>
    <sheet name="ALERTS" sheetId="17" r:id="rId16"/>
    <sheet name="Sheet1" sheetId="19" r:id="rId17"/>
  </sheets>
  <definedNames>
    <definedName name="_xlnm._FilterDatabase" localSheetId="5" hidden="1">'June 2018'!$Y$76:$Y$77</definedName>
    <definedName name="_xlnm.Print_Area" localSheetId="3">'April 2018'!$R$3:$AE$55</definedName>
  </definedName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Q54" i="9" l="1"/>
  <c r="R54" i="9"/>
  <c r="K55" i="11"/>
  <c r="B31" i="3"/>
  <c r="AC84" i="1"/>
  <c r="AG82" i="1"/>
  <c r="AD103" i="2"/>
  <c r="AD102" i="2"/>
  <c r="AD101" i="2"/>
  <c r="AD100" i="2"/>
  <c r="AD99" i="2"/>
  <c r="AD98" i="2"/>
  <c r="AD97" i="2"/>
  <c r="AD96" i="2"/>
  <c r="AD95" i="2"/>
  <c r="AD94" i="2"/>
  <c r="AD93" i="2"/>
  <c r="AD92" i="2"/>
  <c r="AD91" i="2"/>
  <c r="AD90" i="2"/>
  <c r="AD89" i="2"/>
  <c r="AD88" i="2"/>
  <c r="AD87" i="2"/>
  <c r="AC54" i="2"/>
  <c r="AC84" i="2"/>
  <c r="AB54" i="2"/>
  <c r="AB84" i="2"/>
  <c r="AA54" i="2"/>
  <c r="AA84" i="2"/>
  <c r="Z54" i="2"/>
  <c r="Z84" i="2"/>
  <c r="Y54" i="2"/>
  <c r="Y84" i="2"/>
  <c r="X54" i="2"/>
  <c r="X84" i="2"/>
  <c r="W54" i="2"/>
  <c r="W84" i="2"/>
  <c r="V54" i="2"/>
  <c r="V84" i="2"/>
  <c r="U54" i="2"/>
  <c r="U84" i="2"/>
  <c r="T54" i="2"/>
  <c r="T84" i="2"/>
  <c r="S54" i="2"/>
  <c r="S84" i="2"/>
  <c r="R54" i="2"/>
  <c r="R84" i="2"/>
  <c r="Q54" i="2"/>
  <c r="Q84" i="2"/>
  <c r="P54" i="2"/>
  <c r="P84" i="2"/>
  <c r="O54" i="2"/>
  <c r="O84" i="2"/>
  <c r="N54" i="2"/>
  <c r="N84" i="2"/>
  <c r="M54" i="2"/>
  <c r="M84" i="2"/>
  <c r="L54" i="2"/>
  <c r="L84" i="2"/>
  <c r="K54" i="2"/>
  <c r="K84" i="2"/>
  <c r="J54" i="2"/>
  <c r="J84" i="2"/>
  <c r="I54" i="2"/>
  <c r="I84" i="2"/>
  <c r="H54" i="2"/>
  <c r="H84" i="2"/>
  <c r="G54" i="2"/>
  <c r="G84" i="2"/>
  <c r="F54" i="2"/>
  <c r="F84" i="2"/>
  <c r="E54" i="2"/>
  <c r="E84" i="2"/>
  <c r="D54" i="2"/>
  <c r="D84" i="2"/>
  <c r="C54" i="2"/>
  <c r="C84" i="2"/>
  <c r="B54" i="2"/>
  <c r="B84" i="2"/>
  <c r="AD109" i="2"/>
  <c r="AD108" i="2"/>
  <c r="AD107" i="2"/>
  <c r="AD106" i="2"/>
  <c r="AD105" i="2"/>
  <c r="AD104" i="2"/>
  <c r="AG87" i="1"/>
  <c r="AG88" i="1"/>
  <c r="AG89" i="1"/>
  <c r="AG90" i="1"/>
  <c r="AG91" i="1"/>
  <c r="AG92" i="1"/>
  <c r="AG93" i="1"/>
  <c r="AG94" i="1"/>
  <c r="AG95" i="1"/>
  <c r="AG96" i="1"/>
  <c r="AG97" i="1"/>
  <c r="AG98" i="1"/>
  <c r="AG99" i="1"/>
  <c r="AG100" i="1"/>
  <c r="AG101" i="1"/>
  <c r="AG102" i="1"/>
  <c r="AG103" i="1"/>
  <c r="AB32" i="5"/>
  <c r="AB55" i="5"/>
  <c r="AB73" i="5"/>
  <c r="B77" i="8"/>
  <c r="C1" i="17"/>
  <c r="E1" i="17"/>
  <c r="J1" i="17"/>
  <c r="J2" i="17"/>
  <c r="J3" i="17"/>
  <c r="J4" i="17"/>
  <c r="J5" i="17"/>
  <c r="J6" i="17"/>
  <c r="J7" i="17"/>
  <c r="J8" i="17"/>
  <c r="J9" i="17"/>
  <c r="J10" i="17"/>
  <c r="J11" i="17"/>
  <c r="J12" i="17"/>
  <c r="J13" i="17"/>
  <c r="J14" i="17"/>
  <c r="J15" i="17"/>
  <c r="J16" i="17"/>
  <c r="J17" i="17"/>
  <c r="J18" i="17"/>
  <c r="J19" i="17"/>
  <c r="J20" i="17"/>
  <c r="J21" i="17"/>
  <c r="J22" i="17"/>
  <c r="J23" i="17"/>
  <c r="J24" i="17"/>
  <c r="J25" i="17"/>
  <c r="J26" i="17"/>
  <c r="J27" i="17"/>
  <c r="J28" i="17"/>
  <c r="J29" i="17"/>
  <c r="J30" i="17"/>
  <c r="J31" i="17"/>
  <c r="J32" i="17"/>
  <c r="J33" i="17"/>
  <c r="J34" i="17"/>
  <c r="J35" i="17"/>
  <c r="J36" i="17"/>
  <c r="J37" i="17"/>
  <c r="J38" i="17"/>
  <c r="J39" i="17"/>
  <c r="J40" i="17"/>
  <c r="J41" i="17"/>
  <c r="L1" i="17"/>
  <c r="L2" i="17"/>
  <c r="L3" i="17"/>
  <c r="L4" i="17"/>
  <c r="L5" i="17"/>
  <c r="L6" i="17"/>
  <c r="L7" i="17"/>
  <c r="L8" i="17"/>
  <c r="L9" i="17"/>
  <c r="L10" i="17"/>
  <c r="L11" i="17"/>
  <c r="L12" i="17"/>
  <c r="L13" i="17"/>
  <c r="L14" i="17"/>
  <c r="L15" i="17"/>
  <c r="L16" i="17"/>
  <c r="L17" i="17"/>
  <c r="L18" i="17"/>
  <c r="L19" i="17"/>
  <c r="L20" i="17"/>
  <c r="L21" i="17"/>
  <c r="L22" i="17"/>
  <c r="L23" i="17"/>
  <c r="L24" i="17"/>
  <c r="L25" i="17"/>
  <c r="L26" i="17"/>
  <c r="L27" i="17"/>
  <c r="L28" i="17"/>
  <c r="L29" i="17"/>
  <c r="L30" i="17"/>
  <c r="L31" i="17"/>
  <c r="L32" i="17"/>
  <c r="L33" i="17"/>
  <c r="L34" i="17"/>
  <c r="L35" i="17"/>
  <c r="L36" i="17"/>
  <c r="L37" i="17"/>
  <c r="L38" i="17"/>
  <c r="L39" i="17"/>
  <c r="L40" i="17"/>
  <c r="L41" i="17"/>
  <c r="N1" i="17"/>
  <c r="N2" i="17"/>
  <c r="N3" i="17"/>
  <c r="N4" i="17"/>
  <c r="N5" i="17"/>
  <c r="N6" i="17"/>
  <c r="N7" i="17"/>
  <c r="N8" i="17"/>
  <c r="N9" i="17"/>
  <c r="N10" i="17"/>
  <c r="N11" i="17"/>
  <c r="N12" i="17"/>
  <c r="N13" i="17"/>
  <c r="N14" i="17"/>
  <c r="N15" i="17"/>
  <c r="N16" i="17"/>
  <c r="N17" i="17"/>
  <c r="N18" i="17"/>
  <c r="N19" i="17"/>
  <c r="N20" i="17"/>
  <c r="N21" i="17"/>
  <c r="N22" i="17"/>
  <c r="N23" i="17"/>
  <c r="N24" i="17"/>
  <c r="N25" i="17"/>
  <c r="N26" i="17"/>
  <c r="N27" i="17"/>
  <c r="N28" i="17"/>
  <c r="N29" i="17"/>
  <c r="N30" i="17"/>
  <c r="N31" i="17"/>
  <c r="N32" i="17"/>
  <c r="N33" i="17"/>
  <c r="N34" i="17"/>
  <c r="N35" i="17"/>
  <c r="N36" i="17"/>
  <c r="N37" i="17"/>
  <c r="N38" i="17"/>
  <c r="N39" i="17"/>
  <c r="N40" i="17"/>
  <c r="N41" i="17"/>
  <c r="P1" i="17"/>
  <c r="P2" i="17"/>
  <c r="P3" i="17"/>
  <c r="P4" i="17"/>
  <c r="P5" i="17"/>
  <c r="P6" i="17"/>
  <c r="P7" i="17"/>
  <c r="P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R1" i="17"/>
  <c r="R2" i="17"/>
  <c r="R3" i="17"/>
  <c r="R4" i="17"/>
  <c r="R5" i="17"/>
  <c r="R6" i="17"/>
  <c r="R7" i="17"/>
  <c r="R8" i="17"/>
  <c r="R9" i="17"/>
  <c r="R10" i="17"/>
  <c r="R11" i="17"/>
  <c r="R12" i="17"/>
  <c r="R13" i="17"/>
  <c r="R14" i="17"/>
  <c r="R15" i="17"/>
  <c r="R16" i="17"/>
  <c r="R17" i="17"/>
  <c r="R18" i="17"/>
  <c r="R19" i="17"/>
  <c r="R20" i="17"/>
  <c r="R21" i="17"/>
  <c r="R22" i="17"/>
  <c r="R23" i="17"/>
  <c r="R24" i="17"/>
  <c r="R25" i="17"/>
  <c r="R26" i="17"/>
  <c r="R27" i="17"/>
  <c r="R28" i="17"/>
  <c r="R29" i="17"/>
  <c r="R30" i="17"/>
  <c r="R31" i="17"/>
  <c r="R32" i="17"/>
  <c r="R33" i="17"/>
  <c r="R34" i="17"/>
  <c r="R35" i="17"/>
  <c r="R36" i="17"/>
  <c r="R37" i="17"/>
  <c r="R38" i="17"/>
  <c r="R39" i="17"/>
  <c r="R40" i="17"/>
  <c r="R41" i="17"/>
  <c r="T1" i="17"/>
  <c r="T2" i="17"/>
  <c r="T3" i="17"/>
  <c r="T4" i="17"/>
  <c r="T5" i="17"/>
  <c r="T6" i="17"/>
  <c r="T7" i="17"/>
  <c r="T8" i="17"/>
  <c r="T9" i="17"/>
  <c r="T10" i="17"/>
  <c r="T11" i="17"/>
  <c r="T12" i="17"/>
  <c r="T13" i="17"/>
  <c r="T14" i="17"/>
  <c r="T15" i="17"/>
  <c r="T16" i="17"/>
  <c r="T17" i="17"/>
  <c r="T18" i="17"/>
  <c r="T19" i="17"/>
  <c r="T20" i="17"/>
  <c r="T21" i="17"/>
  <c r="T22" i="17"/>
  <c r="T23" i="17"/>
  <c r="T24" i="17"/>
  <c r="T25" i="17"/>
  <c r="T26" i="17"/>
  <c r="T27" i="17"/>
  <c r="T28" i="17"/>
  <c r="T29" i="17"/>
  <c r="T30" i="17"/>
  <c r="T31" i="17"/>
  <c r="T32" i="17"/>
  <c r="T33" i="17"/>
  <c r="T34" i="17"/>
  <c r="T35" i="17"/>
  <c r="T36" i="17"/>
  <c r="T37" i="17"/>
  <c r="T38" i="17"/>
  <c r="T39" i="17"/>
  <c r="T40" i="17"/>
  <c r="T41" i="17"/>
  <c r="V1" i="17"/>
  <c r="V2" i="17"/>
  <c r="V3" i="17"/>
  <c r="V4" i="17"/>
  <c r="V5" i="17"/>
  <c r="V6" i="17"/>
  <c r="V7" i="17"/>
  <c r="V8" i="17"/>
  <c r="V9" i="17"/>
  <c r="V10" i="17"/>
  <c r="V11" i="17"/>
  <c r="V12" i="17"/>
  <c r="V13" i="17"/>
  <c r="V14" i="17"/>
  <c r="V15" i="17"/>
  <c r="V16" i="17"/>
  <c r="V17" i="17"/>
  <c r="V18" i="17"/>
  <c r="V19" i="17"/>
  <c r="V20" i="17"/>
  <c r="V21" i="17"/>
  <c r="V22" i="17"/>
  <c r="V23" i="17"/>
  <c r="V24" i="17"/>
  <c r="V25" i="17"/>
  <c r="V26" i="17"/>
  <c r="V27" i="17"/>
  <c r="V28" i="17"/>
  <c r="V29" i="17"/>
  <c r="V30" i="17"/>
  <c r="V31" i="17"/>
  <c r="V32" i="17"/>
  <c r="V33" i="17"/>
  <c r="V34" i="17"/>
  <c r="V35" i="17"/>
  <c r="V36" i="17"/>
  <c r="V37" i="17"/>
  <c r="V38" i="17"/>
  <c r="V39" i="17"/>
  <c r="V40" i="17"/>
  <c r="V41" i="17"/>
  <c r="X1" i="17"/>
  <c r="X2" i="17"/>
  <c r="X3" i="17"/>
  <c r="X4" i="17"/>
  <c r="X5" i="17"/>
  <c r="X6" i="17"/>
  <c r="X7" i="17"/>
  <c r="X8" i="17"/>
  <c r="X9" i="17"/>
  <c r="X10" i="17"/>
  <c r="X11" i="17"/>
  <c r="X12" i="17"/>
  <c r="X13" i="17"/>
  <c r="X14" i="17"/>
  <c r="X15" i="17"/>
  <c r="X16" i="17"/>
  <c r="X17" i="17"/>
  <c r="X18" i="17"/>
  <c r="X19" i="17"/>
  <c r="X20" i="17"/>
  <c r="X21" i="17"/>
  <c r="X22" i="17"/>
  <c r="X23" i="17"/>
  <c r="X24" i="17"/>
  <c r="X25" i="17"/>
  <c r="X26" i="17"/>
  <c r="X27" i="17"/>
  <c r="X28" i="17"/>
  <c r="X29" i="17"/>
  <c r="X30" i="17"/>
  <c r="X31" i="17"/>
  <c r="X32" i="17"/>
  <c r="X33" i="17"/>
  <c r="X34" i="17"/>
  <c r="X35" i="17"/>
  <c r="X36" i="17"/>
  <c r="X37" i="17"/>
  <c r="I1" i="17"/>
  <c r="I2" i="17"/>
  <c r="I3" i="17"/>
  <c r="I4" i="17"/>
  <c r="I5" i="17"/>
  <c r="I6" i="17"/>
  <c r="I7" i="17"/>
  <c r="I8" i="17"/>
  <c r="I9" i="17"/>
  <c r="I10" i="17"/>
  <c r="I11" i="17"/>
  <c r="I12" i="17"/>
  <c r="I13" i="17"/>
  <c r="I14" i="17"/>
  <c r="I15" i="17"/>
  <c r="I16" i="17"/>
  <c r="I17" i="17"/>
  <c r="I18" i="17"/>
  <c r="I19" i="17"/>
  <c r="I20" i="17"/>
  <c r="I21" i="17"/>
  <c r="I22" i="17"/>
  <c r="I23" i="17"/>
  <c r="I24" i="17"/>
  <c r="I25" i="17"/>
  <c r="I26" i="17"/>
  <c r="I27" i="17"/>
  <c r="I28" i="17"/>
  <c r="I29" i="17"/>
  <c r="I30" i="17"/>
  <c r="I31" i="17"/>
  <c r="I32" i="17"/>
  <c r="I33" i="17"/>
  <c r="I34" i="17"/>
  <c r="I35" i="17"/>
  <c r="I36" i="17"/>
  <c r="I37" i="17"/>
  <c r="I38" i="17"/>
  <c r="I39" i="17"/>
  <c r="I40" i="17"/>
  <c r="I41" i="17"/>
  <c r="K1" i="17"/>
  <c r="K2" i="17"/>
  <c r="K3" i="17"/>
  <c r="K4" i="17"/>
  <c r="K5" i="17"/>
  <c r="K6" i="17"/>
  <c r="K7" i="17"/>
  <c r="K8" i="17"/>
  <c r="K9" i="17"/>
  <c r="K10" i="17"/>
  <c r="K11" i="17"/>
  <c r="K12" i="17"/>
  <c r="K13" i="17"/>
  <c r="K14" i="17"/>
  <c r="K15" i="17"/>
  <c r="K16" i="17"/>
  <c r="K17" i="17"/>
  <c r="K18" i="17"/>
  <c r="K19" i="17"/>
  <c r="K20" i="17"/>
  <c r="K21" i="17"/>
  <c r="K22" i="17"/>
  <c r="K23" i="17"/>
  <c r="K24" i="17"/>
  <c r="K25" i="17"/>
  <c r="K26" i="17"/>
  <c r="K27" i="17"/>
  <c r="K28" i="17"/>
  <c r="K29" i="17"/>
  <c r="K30" i="17"/>
  <c r="K31" i="17"/>
  <c r="K32" i="17"/>
  <c r="K33" i="17"/>
  <c r="K34" i="17"/>
  <c r="K35" i="17"/>
  <c r="K36" i="17"/>
  <c r="K37" i="17"/>
  <c r="K38" i="17"/>
  <c r="K39" i="17"/>
  <c r="K40" i="17"/>
  <c r="K41" i="17"/>
  <c r="M1" i="17"/>
  <c r="M2" i="17"/>
  <c r="M3" i="17"/>
  <c r="M4" i="17"/>
  <c r="M5" i="17"/>
  <c r="M6" i="17"/>
  <c r="M7" i="17"/>
  <c r="M8" i="17"/>
  <c r="M9" i="17"/>
  <c r="M10" i="17"/>
  <c r="M11" i="17"/>
  <c r="M12" i="17"/>
  <c r="M13" i="17"/>
  <c r="M14" i="17"/>
  <c r="M15" i="17"/>
  <c r="M16" i="17"/>
  <c r="M17" i="17"/>
  <c r="M18" i="17"/>
  <c r="M19" i="17"/>
  <c r="M20" i="17"/>
  <c r="M21" i="17"/>
  <c r="M22" i="17"/>
  <c r="M23" i="17"/>
  <c r="M24" i="17"/>
  <c r="M25" i="17"/>
  <c r="M26" i="17"/>
  <c r="M27" i="17"/>
  <c r="M28" i="17"/>
  <c r="M29" i="17"/>
  <c r="M30" i="17"/>
  <c r="M31" i="17"/>
  <c r="M32" i="17"/>
  <c r="M33" i="17"/>
  <c r="M34" i="17"/>
  <c r="M35" i="17"/>
  <c r="M36" i="17"/>
  <c r="M37" i="17"/>
  <c r="M38" i="17"/>
  <c r="M39" i="17"/>
  <c r="M40" i="17"/>
  <c r="M41" i="17"/>
  <c r="O1" i="17"/>
  <c r="O2" i="17"/>
  <c r="O3" i="17"/>
  <c r="O4" i="17"/>
  <c r="O5" i="17"/>
  <c r="O6" i="17"/>
  <c r="O7" i="17"/>
  <c r="O8" i="17"/>
  <c r="O9" i="17"/>
  <c r="O10" i="17"/>
  <c r="O11" i="17"/>
  <c r="O12" i="17"/>
  <c r="O13" i="17"/>
  <c r="O14" i="17"/>
  <c r="O15" i="17"/>
  <c r="O16" i="17"/>
  <c r="O17" i="17"/>
  <c r="O18" i="17"/>
  <c r="O19" i="17"/>
  <c r="O20" i="17"/>
  <c r="O21" i="17"/>
  <c r="O22" i="17"/>
  <c r="O23" i="17"/>
  <c r="O24" i="17"/>
  <c r="O25" i="17"/>
  <c r="O26" i="17"/>
  <c r="O27" i="17"/>
  <c r="O28" i="17"/>
  <c r="O29" i="17"/>
  <c r="O30" i="17"/>
  <c r="O31" i="17"/>
  <c r="O32" i="17"/>
  <c r="O33" i="17"/>
  <c r="O34" i="17"/>
  <c r="O35" i="17"/>
  <c r="O36" i="17"/>
  <c r="O37" i="17"/>
  <c r="O38" i="17"/>
  <c r="O39" i="17"/>
  <c r="O40" i="17"/>
  <c r="O41" i="17"/>
  <c r="Q1" i="17"/>
  <c r="Q2" i="17"/>
  <c r="Q3" i="17"/>
  <c r="Q4" i="17"/>
  <c r="Q5" i="17"/>
  <c r="Q6" i="17"/>
  <c r="Q7" i="17"/>
  <c r="Q8" i="17"/>
  <c r="Q9" i="17"/>
  <c r="Q10" i="17"/>
  <c r="Q11" i="17"/>
  <c r="Q12" i="17"/>
  <c r="Q13" i="17"/>
  <c r="Q14" i="17"/>
  <c r="Q15" i="17"/>
  <c r="Q16" i="17"/>
  <c r="Q17" i="17"/>
  <c r="Q18" i="17"/>
  <c r="Q19" i="17"/>
  <c r="Q20" i="17"/>
  <c r="Q21" i="17"/>
  <c r="Q22" i="17"/>
  <c r="Q23" i="17"/>
  <c r="Q24" i="17"/>
  <c r="Q25" i="17"/>
  <c r="Q26" i="17"/>
  <c r="Q27" i="17"/>
  <c r="Q28" i="17"/>
  <c r="Q29" i="17"/>
  <c r="Q30" i="17"/>
  <c r="Q31" i="17"/>
  <c r="Q32" i="17"/>
  <c r="Q33" i="17"/>
  <c r="Q34" i="17"/>
  <c r="Q35" i="17"/>
  <c r="Q36" i="17"/>
  <c r="Q37" i="17"/>
  <c r="Q38" i="17"/>
  <c r="Q39" i="17"/>
  <c r="Q40" i="17"/>
  <c r="Q41" i="17"/>
  <c r="S1" i="17"/>
  <c r="S2" i="17"/>
  <c r="S3" i="17"/>
  <c r="S4" i="17"/>
  <c r="S5" i="17"/>
  <c r="S6" i="17"/>
  <c r="S7" i="17"/>
  <c r="S8" i="17"/>
  <c r="S9" i="17"/>
  <c r="S10" i="17"/>
  <c r="S11" i="17"/>
  <c r="S12" i="17"/>
  <c r="S13" i="17"/>
  <c r="S14" i="17"/>
  <c r="S15" i="17"/>
  <c r="S16" i="17"/>
  <c r="S17" i="17"/>
  <c r="S18" i="17"/>
  <c r="S19" i="17"/>
  <c r="S20" i="17"/>
  <c r="S21" i="17"/>
  <c r="S22" i="17"/>
  <c r="S23" i="17"/>
  <c r="S24" i="17"/>
  <c r="S25" i="17"/>
  <c r="S26" i="17"/>
  <c r="S27" i="17"/>
  <c r="S28" i="17"/>
  <c r="S29" i="17"/>
  <c r="S30" i="17"/>
  <c r="S31" i="17"/>
  <c r="S32" i="17"/>
  <c r="S33" i="17"/>
  <c r="S34" i="17"/>
  <c r="S35" i="17"/>
  <c r="S36" i="17"/>
  <c r="S37" i="17"/>
  <c r="S38" i="17"/>
  <c r="S39" i="17"/>
  <c r="S40" i="17"/>
  <c r="S41" i="17"/>
  <c r="U1" i="17"/>
  <c r="U2" i="17"/>
  <c r="U3" i="17"/>
  <c r="U4" i="17"/>
  <c r="U5" i="17"/>
  <c r="U6" i="17"/>
  <c r="U7" i="17"/>
  <c r="U8" i="17"/>
  <c r="U9" i="17"/>
  <c r="U10" i="17"/>
  <c r="U11" i="17"/>
  <c r="U12" i="17"/>
  <c r="U13" i="17"/>
  <c r="U14" i="17"/>
  <c r="U15" i="17"/>
  <c r="U16" i="17"/>
  <c r="U17" i="17"/>
  <c r="U18" i="17"/>
  <c r="U19" i="17"/>
  <c r="U20" i="17"/>
  <c r="U21" i="17"/>
  <c r="U22" i="17"/>
  <c r="U23" i="17"/>
  <c r="U24" i="17"/>
  <c r="U25" i="17"/>
  <c r="U26" i="17"/>
  <c r="U27" i="17"/>
  <c r="U28" i="17"/>
  <c r="U29" i="17"/>
  <c r="U30" i="17"/>
  <c r="U31" i="17"/>
  <c r="U32" i="17"/>
  <c r="U33" i="17"/>
  <c r="U34" i="17"/>
  <c r="U35" i="17"/>
  <c r="U36" i="17"/>
  <c r="U37" i="17"/>
  <c r="U38" i="17"/>
  <c r="U39" i="17"/>
  <c r="U40" i="17"/>
  <c r="U41" i="17"/>
  <c r="W1" i="17"/>
  <c r="W2" i="17"/>
  <c r="W3" i="17"/>
  <c r="W4" i="17"/>
  <c r="W5" i="17"/>
  <c r="W6" i="17"/>
  <c r="W7" i="17"/>
  <c r="W8" i="17"/>
  <c r="W9" i="17"/>
  <c r="W10" i="17"/>
  <c r="W11" i="17"/>
  <c r="W12" i="17"/>
  <c r="W13" i="17"/>
  <c r="W14" i="17"/>
  <c r="W15" i="17"/>
  <c r="W16" i="17"/>
  <c r="W17" i="17"/>
  <c r="W18" i="17"/>
  <c r="W19" i="17"/>
  <c r="W20" i="17"/>
  <c r="W21" i="17"/>
  <c r="W22" i="17"/>
  <c r="W23" i="17"/>
  <c r="W24" i="17"/>
  <c r="W25" i="17"/>
  <c r="W26" i="17"/>
  <c r="W27" i="17"/>
  <c r="W28" i="17"/>
  <c r="W29" i="17"/>
  <c r="W30" i="17"/>
  <c r="W31" i="17"/>
  <c r="W32" i="17"/>
  <c r="W33" i="17"/>
  <c r="W34" i="17"/>
  <c r="W35" i="17"/>
  <c r="W36" i="17"/>
  <c r="W37" i="17"/>
  <c r="E53" i="17"/>
  <c r="AH29" i="4"/>
  <c r="E52" i="17"/>
  <c r="AH28" i="4"/>
  <c r="E51" i="17"/>
  <c r="AH27" i="4"/>
  <c r="E50" i="17"/>
  <c r="AG29" i="9"/>
  <c r="E49" i="17"/>
  <c r="AG28" i="9"/>
  <c r="E48" i="17"/>
  <c r="AG27" i="9"/>
  <c r="E47" i="17"/>
  <c r="AH29" i="10"/>
  <c r="E46" i="17"/>
  <c r="AH28" i="10"/>
  <c r="E45" i="17"/>
  <c r="AH27" i="10"/>
  <c r="E44" i="17"/>
  <c r="E43" i="17"/>
  <c r="AG30" i="12"/>
  <c r="E42" i="17"/>
  <c r="AG29" i="12"/>
  <c r="E41" i="17"/>
  <c r="AH31" i="11"/>
  <c r="E40" i="17"/>
  <c r="AH30" i="11"/>
  <c r="E39" i="17"/>
  <c r="AH29" i="11"/>
  <c r="E38" i="17"/>
  <c r="AH31" i="7"/>
  <c r="E37" i="17"/>
  <c r="AH30" i="7"/>
  <c r="E36" i="17"/>
  <c r="AH29" i="7"/>
  <c r="E35" i="17"/>
  <c r="AG31" i="8"/>
  <c r="E34" i="17"/>
  <c r="AG30" i="8"/>
  <c r="E33" i="17"/>
  <c r="AG29" i="8"/>
  <c r="E32" i="17"/>
  <c r="AH31" i="6"/>
  <c r="E31" i="17"/>
  <c r="AH30" i="6"/>
  <c r="E30" i="17"/>
  <c r="AH29" i="6"/>
  <c r="E29" i="17"/>
  <c r="AG30" i="5"/>
  <c r="E28" i="17"/>
  <c r="AG29" i="5"/>
  <c r="E27" i="17"/>
  <c r="AG28" i="5"/>
  <c r="E26" i="17"/>
  <c r="AH29" i="3"/>
  <c r="E25" i="17"/>
  <c r="AH28" i="3"/>
  <c r="E24" i="17"/>
  <c r="AH27" i="3"/>
  <c r="E23" i="17"/>
  <c r="AE29" i="2"/>
  <c r="E22" i="17"/>
  <c r="AE28" i="2"/>
  <c r="E21" i="17"/>
  <c r="AE27" i="2"/>
  <c r="E20" i="17"/>
  <c r="AH29" i="1"/>
  <c r="E19" i="17"/>
  <c r="AH28" i="1"/>
  <c r="E18" i="17"/>
  <c r="AH27" i="1"/>
  <c r="Z32" i="5"/>
  <c r="B32" i="5"/>
  <c r="C32" i="5"/>
  <c r="D32" i="5"/>
  <c r="E32" i="5"/>
  <c r="F32" i="5"/>
  <c r="G32" i="5"/>
  <c r="H32" i="5"/>
  <c r="I32" i="5"/>
  <c r="J32" i="5"/>
  <c r="K32" i="5"/>
  <c r="L32" i="5"/>
  <c r="M32" i="5"/>
  <c r="N32" i="5"/>
  <c r="O32" i="5"/>
  <c r="P32" i="5"/>
  <c r="Q32" i="5"/>
  <c r="R32" i="5"/>
  <c r="S32" i="5"/>
  <c r="T32" i="5"/>
  <c r="U32" i="5"/>
  <c r="V32" i="5"/>
  <c r="W32" i="5"/>
  <c r="X32" i="5"/>
  <c r="Y32" i="5"/>
  <c r="AA32" i="5"/>
  <c r="AC32" i="5"/>
  <c r="AC55" i="5"/>
  <c r="AC73" i="5"/>
  <c r="AD32" i="5"/>
  <c r="AE32" i="5"/>
  <c r="AG34" i="5"/>
  <c r="B55" i="5"/>
  <c r="C55" i="5"/>
  <c r="D55" i="5"/>
  <c r="E55" i="5"/>
  <c r="F55" i="5"/>
  <c r="G55" i="5"/>
  <c r="H55" i="5"/>
  <c r="I55" i="5"/>
  <c r="J55" i="5"/>
  <c r="K55" i="5"/>
  <c r="L55" i="5"/>
  <c r="M55" i="5"/>
  <c r="N55" i="5"/>
  <c r="O55" i="5"/>
  <c r="P55" i="5"/>
  <c r="Q55" i="5"/>
  <c r="R55" i="5"/>
  <c r="S55" i="5"/>
  <c r="T55" i="5"/>
  <c r="U55" i="5"/>
  <c r="V55" i="5"/>
  <c r="W55" i="5"/>
  <c r="X55" i="5"/>
  <c r="Y55" i="5"/>
  <c r="Z55" i="5"/>
  <c r="AA55" i="5"/>
  <c r="AD55" i="5"/>
  <c r="AD73" i="5"/>
  <c r="AE55" i="5"/>
  <c r="C73" i="5"/>
  <c r="D73" i="5"/>
  <c r="E73" i="5"/>
  <c r="F73" i="5"/>
  <c r="G73" i="5"/>
  <c r="H73" i="5"/>
  <c r="I73" i="5"/>
  <c r="J73" i="5"/>
  <c r="K73" i="5"/>
  <c r="L73" i="5"/>
  <c r="M73" i="5"/>
  <c r="N73" i="5"/>
  <c r="O73" i="5"/>
  <c r="P73" i="5"/>
  <c r="Q73" i="5"/>
  <c r="R73" i="5"/>
  <c r="S73" i="5"/>
  <c r="T73" i="5"/>
  <c r="U73" i="5"/>
  <c r="V73" i="5"/>
  <c r="W73" i="5"/>
  <c r="X73" i="5"/>
  <c r="Y73" i="5"/>
  <c r="Z73" i="5"/>
  <c r="AA73" i="5"/>
  <c r="AE73" i="5"/>
  <c r="AH37" i="11"/>
  <c r="B55" i="11"/>
  <c r="C55" i="11"/>
  <c r="D55" i="11"/>
  <c r="E55" i="11"/>
  <c r="F55" i="11"/>
  <c r="F77" i="11"/>
  <c r="G55" i="11"/>
  <c r="H55" i="11"/>
  <c r="I55" i="11"/>
  <c r="J55" i="11"/>
  <c r="L55" i="11"/>
  <c r="M55" i="11"/>
  <c r="N55" i="11"/>
  <c r="O55" i="11"/>
  <c r="P55" i="11"/>
  <c r="Q55" i="11"/>
  <c r="R55" i="11"/>
  <c r="S55" i="11"/>
  <c r="T55" i="11"/>
  <c r="U55" i="11"/>
  <c r="V55" i="11"/>
  <c r="W55" i="11"/>
  <c r="X55" i="11"/>
  <c r="Y55" i="11"/>
  <c r="Z55" i="11"/>
  <c r="AA55" i="11"/>
  <c r="AB55" i="11"/>
  <c r="AC55" i="11"/>
  <c r="AD55" i="11"/>
  <c r="AE55" i="11"/>
  <c r="AF55" i="11"/>
  <c r="B77" i="11"/>
  <c r="C77" i="11"/>
  <c r="D77" i="11"/>
  <c r="E77" i="11"/>
  <c r="G77" i="11"/>
  <c r="H77" i="11"/>
  <c r="I77" i="11"/>
  <c r="J77" i="11"/>
  <c r="K77" i="11"/>
  <c r="L77" i="11"/>
  <c r="M77" i="11"/>
  <c r="N77" i="11"/>
  <c r="O77" i="11"/>
  <c r="P77" i="11"/>
  <c r="Q77" i="11"/>
  <c r="R77" i="11"/>
  <c r="S77" i="11"/>
  <c r="T77" i="11"/>
  <c r="U77" i="11"/>
  <c r="V77" i="11"/>
  <c r="W77" i="11"/>
  <c r="X77" i="11"/>
  <c r="Y77" i="11"/>
  <c r="Z77" i="11"/>
  <c r="AA77" i="11"/>
  <c r="AB77" i="11"/>
  <c r="AC77" i="11"/>
  <c r="AD77" i="11"/>
  <c r="AE77" i="11"/>
  <c r="AF77" i="11"/>
  <c r="AH35" i="4"/>
  <c r="B54" i="4"/>
  <c r="B87" i="4"/>
  <c r="C54" i="4"/>
  <c r="C87" i="4"/>
  <c r="D54" i="4"/>
  <c r="E54" i="4"/>
  <c r="E87" i="4"/>
  <c r="F54" i="4"/>
  <c r="F87" i="4"/>
  <c r="G54" i="4"/>
  <c r="G87" i="4"/>
  <c r="H54" i="4"/>
  <c r="I54" i="4"/>
  <c r="I87" i="4"/>
  <c r="J54" i="4"/>
  <c r="J87" i="4"/>
  <c r="K54" i="4"/>
  <c r="K87" i="4"/>
  <c r="L54" i="4"/>
  <c r="M54" i="4"/>
  <c r="M87" i="4"/>
  <c r="N54" i="4"/>
  <c r="N87" i="4"/>
  <c r="O54" i="4"/>
  <c r="O87" i="4"/>
  <c r="P54" i="4"/>
  <c r="Q54" i="4"/>
  <c r="Q87" i="4"/>
  <c r="R54" i="4"/>
  <c r="R87" i="4"/>
  <c r="S54" i="4"/>
  <c r="S87" i="4"/>
  <c r="T54" i="4"/>
  <c r="U54" i="4"/>
  <c r="U87" i="4"/>
  <c r="V54" i="4"/>
  <c r="V87" i="4"/>
  <c r="W54" i="4"/>
  <c r="W87" i="4"/>
  <c r="X54" i="4"/>
  <c r="Y54" i="4"/>
  <c r="Y87" i="4"/>
  <c r="Z54" i="4"/>
  <c r="Z87" i="4"/>
  <c r="AA54" i="4"/>
  <c r="AA87" i="4"/>
  <c r="AB54" i="4"/>
  <c r="AC54" i="4"/>
  <c r="AC87" i="4"/>
  <c r="AD54" i="4"/>
  <c r="AD87" i="4"/>
  <c r="AE54" i="4"/>
  <c r="AE87" i="4"/>
  <c r="AF54" i="4"/>
  <c r="D87" i="4"/>
  <c r="H87" i="4"/>
  <c r="L87" i="4"/>
  <c r="P87" i="4"/>
  <c r="T87" i="4"/>
  <c r="X87" i="4"/>
  <c r="AB87" i="4"/>
  <c r="AF87" i="4"/>
  <c r="AE34" i="2"/>
  <c r="AD73" i="2"/>
  <c r="AD74" i="2"/>
  <c r="AD75" i="2"/>
  <c r="AD76" i="2"/>
  <c r="AD77" i="2"/>
  <c r="AD78" i="2"/>
  <c r="AD79" i="2"/>
  <c r="AD80" i="2"/>
  <c r="AD81" i="2"/>
  <c r="AH34" i="1"/>
  <c r="C84" i="1"/>
  <c r="E84" i="1"/>
  <c r="G84" i="1"/>
  <c r="I84" i="1"/>
  <c r="K84" i="1"/>
  <c r="M84" i="1"/>
  <c r="O84" i="1"/>
  <c r="Q84" i="1"/>
  <c r="S84" i="1"/>
  <c r="U84" i="1"/>
  <c r="W84" i="1"/>
  <c r="Y84" i="1"/>
  <c r="AA84" i="1"/>
  <c r="AE84" i="1"/>
  <c r="B84" i="1"/>
  <c r="D84" i="1"/>
  <c r="F84" i="1"/>
  <c r="H84" i="1"/>
  <c r="J84" i="1"/>
  <c r="L84" i="1"/>
  <c r="N84" i="1"/>
  <c r="P84" i="1"/>
  <c r="R84" i="1"/>
  <c r="T84" i="1"/>
  <c r="V84" i="1"/>
  <c r="X84" i="1"/>
  <c r="Z84" i="1"/>
  <c r="AB84" i="1"/>
  <c r="AD84" i="1"/>
  <c r="AF84" i="1"/>
  <c r="AG72" i="1"/>
  <c r="AG73" i="1"/>
  <c r="AG74" i="1"/>
  <c r="AG75" i="1"/>
  <c r="AG76" i="1"/>
  <c r="AG77" i="1"/>
  <c r="AG78" i="1"/>
  <c r="AG79" i="1"/>
  <c r="AG80" i="1"/>
  <c r="AG81" i="1"/>
  <c r="AB55" i="7"/>
  <c r="AB77" i="7"/>
  <c r="AC55" i="7"/>
  <c r="AC77" i="7"/>
  <c r="AH37" i="7"/>
  <c r="B55" i="7"/>
  <c r="C55" i="7"/>
  <c r="D55" i="7"/>
  <c r="E55" i="7"/>
  <c r="F55" i="7"/>
  <c r="G55" i="7"/>
  <c r="H55" i="7"/>
  <c r="I55" i="7"/>
  <c r="J55" i="7"/>
  <c r="K55" i="7"/>
  <c r="L55" i="7"/>
  <c r="M55" i="7"/>
  <c r="N55" i="7"/>
  <c r="O55" i="7"/>
  <c r="P55" i="7"/>
  <c r="Q55" i="7"/>
  <c r="R55" i="7"/>
  <c r="S55" i="7"/>
  <c r="T55" i="7"/>
  <c r="U55" i="7"/>
  <c r="V55" i="7"/>
  <c r="W55" i="7"/>
  <c r="X55" i="7"/>
  <c r="X77" i="7"/>
  <c r="Y55" i="7"/>
  <c r="Z55" i="7"/>
  <c r="Z77" i="7"/>
  <c r="AA55" i="7"/>
  <c r="AD55" i="7"/>
  <c r="AD77" i="7"/>
  <c r="AE55" i="7"/>
  <c r="AE77" i="7"/>
  <c r="AF55" i="7"/>
  <c r="AF77" i="7"/>
  <c r="B77" i="7"/>
  <c r="C77" i="7"/>
  <c r="D77" i="7"/>
  <c r="E77" i="7"/>
  <c r="F77" i="7"/>
  <c r="G77" i="7"/>
  <c r="H77" i="7"/>
  <c r="I77" i="7"/>
  <c r="J77" i="7"/>
  <c r="K77" i="7"/>
  <c r="L77" i="7"/>
  <c r="M77" i="7"/>
  <c r="N77" i="7"/>
  <c r="O77" i="7"/>
  <c r="P77" i="7"/>
  <c r="Q77" i="7"/>
  <c r="R77" i="7"/>
  <c r="S77" i="7"/>
  <c r="T77" i="7"/>
  <c r="U77" i="7"/>
  <c r="V77" i="7"/>
  <c r="W77" i="7"/>
  <c r="Y77" i="7"/>
  <c r="AA77" i="7"/>
  <c r="AG35" i="8"/>
  <c r="C77" i="8"/>
  <c r="D77" i="8"/>
  <c r="E77" i="8"/>
  <c r="F77" i="8"/>
  <c r="G77" i="8"/>
  <c r="H77" i="8"/>
  <c r="I77" i="8"/>
  <c r="J77" i="8"/>
  <c r="K77" i="8"/>
  <c r="L77" i="8"/>
  <c r="M77" i="8"/>
  <c r="N77" i="8"/>
  <c r="O77" i="8"/>
  <c r="P77" i="8"/>
  <c r="Q77" i="8"/>
  <c r="R77" i="8"/>
  <c r="S77" i="8"/>
  <c r="T77" i="8"/>
  <c r="U77" i="8"/>
  <c r="V77" i="8"/>
  <c r="W77" i="8"/>
  <c r="X77" i="8"/>
  <c r="Y77" i="8"/>
  <c r="Z77" i="8"/>
  <c r="AA77" i="8"/>
  <c r="AB77" i="8"/>
  <c r="AC77" i="8"/>
  <c r="AD77" i="8"/>
  <c r="AE77" i="8"/>
  <c r="C31" i="3"/>
  <c r="D31" i="3"/>
  <c r="E31" i="3"/>
  <c r="F31" i="3"/>
  <c r="G31" i="3"/>
  <c r="H31" i="3"/>
  <c r="I31" i="3"/>
  <c r="J31" i="3"/>
  <c r="K31" i="3"/>
  <c r="L31" i="3"/>
  <c r="M31" i="3"/>
  <c r="N31" i="3"/>
  <c r="O31" i="3"/>
  <c r="P31" i="3"/>
  <c r="Q31" i="3"/>
  <c r="R31" i="3"/>
  <c r="S31" i="3"/>
  <c r="T31" i="3"/>
  <c r="U31" i="3"/>
  <c r="V31" i="3"/>
  <c r="W31" i="3"/>
  <c r="X31" i="3"/>
  <c r="Y31" i="3"/>
  <c r="Z31" i="3"/>
  <c r="AA31" i="3"/>
  <c r="AB31" i="3"/>
  <c r="AC31" i="3"/>
  <c r="AD31" i="3"/>
  <c r="AE31" i="3"/>
  <c r="AF31" i="3"/>
  <c r="AH33" i="3"/>
  <c r="B54" i="3"/>
  <c r="C54" i="3"/>
  <c r="C73" i="3"/>
  <c r="D54" i="3"/>
  <c r="D73" i="3"/>
  <c r="E54" i="3"/>
  <c r="E73" i="3"/>
  <c r="F54" i="3"/>
  <c r="F73" i="3"/>
  <c r="G54" i="3"/>
  <c r="G73" i="3"/>
  <c r="H54" i="3"/>
  <c r="H73" i="3"/>
  <c r="I54" i="3"/>
  <c r="I73" i="3"/>
  <c r="J54" i="3"/>
  <c r="J73" i="3"/>
  <c r="K54" i="3"/>
  <c r="K73" i="3"/>
  <c r="L54" i="3"/>
  <c r="L73" i="3"/>
  <c r="M54" i="3"/>
  <c r="M73" i="3"/>
  <c r="N54" i="3"/>
  <c r="N73" i="3"/>
  <c r="O54" i="3"/>
  <c r="O73" i="3"/>
  <c r="P54" i="3"/>
  <c r="P73" i="3"/>
  <c r="Q54" i="3"/>
  <c r="Q73" i="3"/>
  <c r="R54" i="3"/>
  <c r="R73" i="3"/>
  <c r="S54" i="3"/>
  <c r="S73" i="3"/>
  <c r="T54" i="3"/>
  <c r="T73" i="3"/>
  <c r="U54" i="3"/>
  <c r="U73" i="3"/>
  <c r="V54" i="3"/>
  <c r="V73" i="3"/>
  <c r="W54" i="3"/>
  <c r="W73" i="3"/>
  <c r="X54" i="3"/>
  <c r="X73" i="3"/>
  <c r="Y54" i="3"/>
  <c r="Y73" i="3"/>
  <c r="Z54" i="3"/>
  <c r="Z73" i="3"/>
  <c r="AA54" i="3"/>
  <c r="AA73" i="3"/>
  <c r="AB54" i="3"/>
  <c r="AB73" i="3"/>
  <c r="AC54" i="3"/>
  <c r="AC73" i="3"/>
  <c r="AD54" i="3"/>
  <c r="AD73" i="3"/>
  <c r="AE54" i="3"/>
  <c r="AE73" i="3"/>
  <c r="AF54" i="3"/>
  <c r="AF73" i="3"/>
  <c r="G55" i="6"/>
  <c r="G73" i="6"/>
  <c r="I55" i="6"/>
  <c r="I73" i="6"/>
  <c r="K55" i="6"/>
  <c r="K73" i="6"/>
  <c r="M55" i="6"/>
  <c r="M73" i="6"/>
  <c r="O55" i="6"/>
  <c r="O73" i="6"/>
  <c r="Q55" i="6"/>
  <c r="Q73" i="6"/>
  <c r="S55" i="6"/>
  <c r="S73" i="6"/>
  <c r="U55" i="6"/>
  <c r="U73" i="6"/>
  <c r="W55" i="6"/>
  <c r="W73" i="6"/>
  <c r="X55" i="6"/>
  <c r="X73" i="6"/>
  <c r="Z55" i="6"/>
  <c r="Z73" i="6"/>
  <c r="AA55" i="6"/>
  <c r="AA73" i="6"/>
  <c r="AB55" i="6"/>
  <c r="AB73" i="6"/>
  <c r="AD55" i="6"/>
  <c r="AD73" i="6"/>
  <c r="AE55" i="6"/>
  <c r="AE73" i="6"/>
  <c r="AF55" i="6"/>
  <c r="AF73" i="6"/>
  <c r="AH35" i="6"/>
  <c r="B55" i="6"/>
  <c r="C55" i="6"/>
  <c r="C73" i="6"/>
  <c r="D55" i="6"/>
  <c r="E55" i="6"/>
  <c r="E73" i="6"/>
  <c r="F55" i="6"/>
  <c r="H55" i="6"/>
  <c r="H73" i="6"/>
  <c r="J55" i="6"/>
  <c r="L55" i="6"/>
  <c r="L73" i="6"/>
  <c r="N55" i="6"/>
  <c r="P55" i="6"/>
  <c r="P73" i="6"/>
  <c r="R55" i="6"/>
  <c r="T55" i="6"/>
  <c r="T73" i="6"/>
  <c r="V55" i="6"/>
  <c r="Y55" i="6"/>
  <c r="Y73" i="6"/>
  <c r="AC55" i="6"/>
  <c r="AC73" i="6"/>
  <c r="B73" i="6"/>
  <c r="D73" i="6"/>
  <c r="F73" i="6"/>
  <c r="J73" i="6"/>
  <c r="N73" i="6"/>
  <c r="R73" i="6"/>
  <c r="V73" i="6"/>
  <c r="AG34" i="9"/>
  <c r="B54" i="9"/>
  <c r="C54" i="9"/>
  <c r="D54" i="9"/>
  <c r="E54" i="9"/>
  <c r="F54" i="9"/>
  <c r="G54" i="9"/>
  <c r="H54" i="9"/>
  <c r="I54" i="9"/>
  <c r="J54" i="9"/>
  <c r="K54" i="9"/>
  <c r="L54" i="9"/>
  <c r="M54" i="9"/>
  <c r="N54" i="9"/>
  <c r="O54" i="9"/>
  <c r="P54" i="9"/>
  <c r="S54" i="9"/>
  <c r="T54" i="9"/>
  <c r="U54" i="9"/>
  <c r="V54" i="9"/>
  <c r="W54" i="9"/>
  <c r="X54" i="9"/>
  <c r="Y54" i="9"/>
  <c r="Z54" i="9"/>
  <c r="AA54" i="9"/>
  <c r="AB54" i="9"/>
  <c r="AC54" i="9"/>
  <c r="AD54" i="9"/>
  <c r="AE54" i="9"/>
  <c r="B87" i="9"/>
  <c r="C87" i="9"/>
  <c r="D87" i="9"/>
  <c r="E87" i="9"/>
  <c r="F87" i="9"/>
  <c r="G87" i="9"/>
  <c r="H87" i="9"/>
  <c r="I87" i="9"/>
  <c r="J87" i="9"/>
  <c r="K87" i="9"/>
  <c r="L87" i="9"/>
  <c r="M87" i="9"/>
  <c r="N87" i="9"/>
  <c r="O87" i="9"/>
  <c r="P87" i="9"/>
  <c r="Q87" i="9"/>
  <c r="R87" i="9"/>
  <c r="S87" i="9"/>
  <c r="T87" i="9"/>
  <c r="U87" i="9"/>
  <c r="V87" i="9"/>
  <c r="W87" i="9"/>
  <c r="X87" i="9"/>
  <c r="Y87" i="9"/>
  <c r="Z87" i="9"/>
  <c r="AA87" i="9"/>
  <c r="AB87" i="9"/>
  <c r="AC87" i="9"/>
  <c r="AD87" i="9"/>
  <c r="AE87" i="9"/>
  <c r="AH35" i="10"/>
  <c r="B54" i="10"/>
  <c r="C54" i="10"/>
  <c r="C87" i="10"/>
  <c r="D54" i="10"/>
  <c r="E54" i="10"/>
  <c r="E87" i="10"/>
  <c r="F54" i="10"/>
  <c r="F87" i="10"/>
  <c r="G54" i="10"/>
  <c r="G87" i="10"/>
  <c r="H54" i="10"/>
  <c r="I54" i="10"/>
  <c r="I87" i="10"/>
  <c r="J54" i="10"/>
  <c r="J87" i="10"/>
  <c r="K54" i="10"/>
  <c r="K87" i="10"/>
  <c r="L54" i="10"/>
  <c r="M54" i="10"/>
  <c r="M87" i="10"/>
  <c r="N54" i="10"/>
  <c r="N87" i="10"/>
  <c r="O54" i="10"/>
  <c r="O87" i="10"/>
  <c r="P54" i="10"/>
  <c r="Q54" i="10"/>
  <c r="Q87" i="10"/>
  <c r="R54" i="10"/>
  <c r="R87" i="10"/>
  <c r="S54" i="10"/>
  <c r="S87" i="10"/>
  <c r="T54" i="10"/>
  <c r="U54" i="10"/>
  <c r="U87" i="10"/>
  <c r="V54" i="10"/>
  <c r="V87" i="10"/>
  <c r="W54" i="10"/>
  <c r="W87" i="10"/>
  <c r="X54" i="10"/>
  <c r="Y54" i="10"/>
  <c r="Y87" i="10"/>
  <c r="Z54" i="10"/>
  <c r="Z87" i="10"/>
  <c r="AA54" i="10"/>
  <c r="AA87" i="10"/>
  <c r="AB54" i="10"/>
  <c r="AC54" i="10"/>
  <c r="AC87" i="10"/>
  <c r="AD54" i="10"/>
  <c r="AD87" i="10"/>
  <c r="AE54" i="10"/>
  <c r="AE87" i="10"/>
  <c r="AF54" i="10"/>
  <c r="B87" i="10"/>
  <c r="D87" i="10"/>
  <c r="H87" i="10"/>
  <c r="L87" i="10"/>
  <c r="P87" i="10"/>
  <c r="T87" i="10"/>
  <c r="X87" i="10"/>
  <c r="AB87" i="10"/>
  <c r="AF87" i="10"/>
  <c r="AG35"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Me</author>
  </authors>
  <commentList>
    <comment ref="C5" authorId="0" shapeId="0" xr:uid="{00000000-0006-0000-0000-000001000000}">
      <text>
        <r>
          <rPr>
            <b/>
            <sz val="8"/>
            <color indexed="81"/>
            <rFont val="Tahoma"/>
            <family val="2"/>
          </rPr>
          <t>SM</t>
        </r>
        <r>
          <rPr>
            <sz val="8"/>
            <color indexed="81"/>
            <rFont val="Tahoma"/>
            <family val="2"/>
          </rPr>
          <t xml:space="preserve">
Pay by BACS £69 for 3n
ONLY INVOICE ONCE A MONTH ON MR Jenkins request
STELLA - can you check the BACS payment please</t>
        </r>
      </text>
    </comment>
    <comment ref="G5" authorId="0" shapeId="0" xr:uid="{00000000-0006-0000-0000-000002000000}">
      <text>
        <r>
          <rPr>
            <b/>
            <sz val="8"/>
            <color indexed="81"/>
            <rFont val="Tahoma"/>
            <family val="2"/>
          </rPr>
          <t xml:space="preserve">PIP - G977 UFM
07597605069
6m MH  2 + baby
Pd £20.00 - 6554
</t>
        </r>
        <r>
          <rPr>
            <sz val="8"/>
            <color indexed="81"/>
            <rFont val="Tahoma"/>
            <family val="2"/>
          </rPr>
          <t xml:space="preserve">
</t>
        </r>
      </text>
    </comment>
    <comment ref="I5" authorId="0" shapeId="0" xr:uid="{00000000-0006-0000-0000-000003000000}">
      <text>
        <r>
          <rPr>
            <b/>
            <sz val="8"/>
            <color indexed="81"/>
            <rFont val="Tahoma"/>
            <family val="2"/>
          </rPr>
          <t>SM</t>
        </r>
        <r>
          <rPr>
            <sz val="8"/>
            <color indexed="81"/>
            <rFont val="Tahoma"/>
            <family val="2"/>
          </rPr>
          <t xml:space="preserve">
Pay by BACS £92</t>
        </r>
      </text>
    </comment>
    <comment ref="M5" authorId="0" shapeId="0" xr:uid="{00000000-0006-0000-0000-000004000000}">
      <text>
        <r>
          <rPr>
            <b/>
            <sz val="8"/>
            <color indexed="81"/>
            <rFont val="Tahoma"/>
            <family val="2"/>
          </rPr>
          <t>PIP -SF17 NHM</t>
        </r>
        <r>
          <rPr>
            <sz val="8"/>
            <color indexed="81"/>
            <rFont val="Tahoma"/>
            <family val="2"/>
          </rPr>
          <t xml:space="preserve">
+447713994833
6.2m c/v 2 + 1 dog
pd £28.50 - 6521</t>
        </r>
      </text>
    </comment>
    <comment ref="N5" authorId="0" shapeId="0" xr:uid="{00000000-0006-0000-0000-000005000000}">
      <text>
        <r>
          <rPr>
            <b/>
            <sz val="8"/>
            <color indexed="81"/>
            <rFont val="Tahoma"/>
            <family val="2"/>
          </rPr>
          <t>PIP - GX04 NBJ
07923691122
6.1m c/v 2 pd £27.00
ref 6600</t>
        </r>
        <r>
          <rPr>
            <sz val="8"/>
            <color indexed="81"/>
            <rFont val="Tahoma"/>
            <family val="2"/>
          </rPr>
          <t xml:space="preserve">
ROCK UP</t>
        </r>
      </text>
    </comment>
    <comment ref="P5" authorId="0" shapeId="0" xr:uid="{00000000-0006-0000-0000-000006000000}">
      <text>
        <r>
          <rPr>
            <b/>
            <sz val="8"/>
            <color indexed="81"/>
            <rFont val="Tahoma"/>
            <family val="2"/>
          </rPr>
          <t>SM</t>
        </r>
        <r>
          <rPr>
            <sz val="8"/>
            <color indexed="81"/>
            <rFont val="Tahoma"/>
            <family val="2"/>
          </rPr>
          <t xml:space="preserve">
Pay by BACS £96 PD</t>
        </r>
      </text>
    </comment>
    <comment ref="U5" authorId="0" shapeId="0" xr:uid="{00000000-0006-0000-0000-000007000000}">
      <text>
        <r>
          <rPr>
            <b/>
            <sz val="8"/>
            <color indexed="81"/>
            <rFont val="Tahoma"/>
            <family val="2"/>
          </rPr>
          <t>PIP - HX06 HBL
07746623155
6m MH 2 adults
Pd £24.00 - 6647</t>
        </r>
        <r>
          <rPr>
            <sz val="8"/>
            <color indexed="81"/>
            <rFont val="Tahoma"/>
            <family val="2"/>
          </rPr>
          <t xml:space="preserve">
</t>
        </r>
      </text>
    </comment>
    <comment ref="X5" authorId="0" shapeId="0" xr:uid="{00000000-0006-0000-0000-000008000000}">
      <text>
        <r>
          <rPr>
            <b/>
            <sz val="8"/>
            <color indexed="81"/>
            <rFont val="Tahoma"/>
            <family val="2"/>
          </rPr>
          <t>SM</t>
        </r>
        <r>
          <rPr>
            <sz val="8"/>
            <color indexed="81"/>
            <rFont val="Tahoma"/>
            <family val="2"/>
          </rPr>
          <t xml:space="preserve">
Pay by BACS £72 PD</t>
        </r>
      </text>
    </comment>
    <comment ref="AD5" authorId="0" shapeId="0" xr:uid="{00000000-0006-0000-0000-000009000000}">
      <text>
        <r>
          <rPr>
            <b/>
            <sz val="8"/>
            <color indexed="81"/>
            <rFont val="Tahoma"/>
            <family val="2"/>
          </rPr>
          <t>SM</t>
        </r>
        <r>
          <rPr>
            <sz val="8"/>
            <color indexed="81"/>
            <rFont val="Tahoma"/>
            <family val="2"/>
          </rPr>
          <t xml:space="preserve">
Pay by BACS £96 pd on 29/1/18</t>
        </r>
      </text>
    </comment>
    <comment ref="B7" authorId="0" shapeId="0" xr:uid="{00000000-0006-0000-0000-00000A000000}">
      <text>
        <r>
          <rPr>
            <b/>
            <sz val="8"/>
            <color indexed="81"/>
            <rFont val="Tahoma"/>
            <family val="2"/>
          </rPr>
          <t>SM</t>
        </r>
        <r>
          <rPr>
            <sz val="8"/>
            <color indexed="81"/>
            <rFont val="Tahoma"/>
            <family val="2"/>
          </rPr>
          <t xml:space="preserve">
pd on 21 Dec for 16n storage
pd £150 - 6478</t>
        </r>
      </text>
    </comment>
    <comment ref="F8" authorId="0" shapeId="0" xr:uid="{00000000-0006-0000-0000-00000B000000}">
      <text>
        <r>
          <rPr>
            <b/>
            <sz val="8"/>
            <color indexed="81"/>
            <rFont val="Tahoma"/>
            <family val="2"/>
          </rPr>
          <t>PIP - NA10HXZ
07828761008
small tent 1 man
£19.00 - 6511
told to leave car in carpark</t>
        </r>
        <r>
          <rPr>
            <sz val="8"/>
            <color indexed="81"/>
            <rFont val="Tahoma"/>
            <family val="2"/>
          </rPr>
          <t xml:space="preserve">
also told NO heaters in tent</t>
        </r>
      </text>
    </comment>
    <comment ref="E13" authorId="0" shapeId="0" xr:uid="{00000000-0006-0000-0000-00000C000000}">
      <text>
        <r>
          <rPr>
            <b/>
            <sz val="8"/>
            <color indexed="81"/>
            <rFont val="Tahoma"/>
            <family val="2"/>
          </rPr>
          <t>PIP - ACAE 6954
+4915128258342
6m MH " +1 child 12yrs old. Pd £27.00 - 6536 Driving at the time of calling</t>
        </r>
        <r>
          <rPr>
            <sz val="8"/>
            <color indexed="81"/>
            <rFont val="Tahoma"/>
            <family val="2"/>
          </rPr>
          <t xml:space="preserve">
</t>
        </r>
      </text>
    </comment>
    <comment ref="F13" authorId="0" shapeId="0" xr:uid="{00000000-0006-0000-0000-00000D000000}">
      <text>
        <r>
          <rPr>
            <b/>
            <sz val="8"/>
            <color indexed="81"/>
            <rFont val="Tahoma"/>
            <family val="2"/>
          </rPr>
          <t>PIP - GW02 LHW
07887885854
7.5m MH 2 adults
Pd £27.00 - 6543</t>
        </r>
        <r>
          <rPr>
            <sz val="8"/>
            <color indexed="81"/>
            <rFont val="Tahoma"/>
            <family val="2"/>
          </rPr>
          <t xml:space="preserve">
</t>
        </r>
      </text>
    </comment>
    <comment ref="G13" authorId="0" shapeId="0" xr:uid="{00000000-0006-0000-0000-00000E000000}">
      <text>
        <r>
          <rPr>
            <b/>
            <sz val="8"/>
            <color indexed="81"/>
            <rFont val="Tahoma"/>
            <family val="2"/>
          </rPr>
          <t>PIP - HV58 JJZ
07751180117
19' c/v 2 adults
pd £24.00 - 6542</t>
        </r>
        <r>
          <rPr>
            <sz val="8"/>
            <color indexed="81"/>
            <rFont val="Tahoma"/>
            <family val="2"/>
          </rPr>
          <t xml:space="preserve">
</t>
        </r>
      </text>
    </comment>
    <comment ref="J13" authorId="0" shapeId="0" xr:uid="{00000000-0006-0000-0000-00000F000000}">
      <text>
        <r>
          <rPr>
            <b/>
            <sz val="8"/>
            <color indexed="81"/>
            <rFont val="Tahoma"/>
            <family val="2"/>
          </rPr>
          <t>SM -  FA13 PAT</t>
        </r>
        <r>
          <rPr>
            <sz val="8"/>
            <color indexed="81"/>
            <rFont val="Tahoma"/>
            <family val="2"/>
          </rPr>
          <t xml:space="preserve">
0796 779 4565
7.5m  2 for ferry BB4 with Renolds &amp; Oliver
Back off ferry 1n 18 March
paid for both £52 - 6091</t>
        </r>
      </text>
    </comment>
    <comment ref="K13" authorId="0" shapeId="0" xr:uid="{00000000-0006-0000-0000-000010000000}">
      <text>
        <r>
          <rPr>
            <b/>
            <sz val="8"/>
            <color indexed="81"/>
            <rFont val="Tahoma"/>
            <family val="2"/>
          </rPr>
          <t>PIP - ML17 EFK
07720772373
5m camper 2 adults
pd £24.00 - 6553</t>
        </r>
        <r>
          <rPr>
            <sz val="8"/>
            <color indexed="81"/>
            <rFont val="Tahoma"/>
            <family val="2"/>
          </rPr>
          <t xml:space="preserve">
</t>
        </r>
      </text>
    </comment>
    <comment ref="M13" authorId="0" shapeId="0" xr:uid="{00000000-0006-0000-0000-000011000000}">
      <text>
        <r>
          <rPr>
            <b/>
            <sz val="8"/>
            <color indexed="81"/>
            <rFont val="Tahoma"/>
            <family val="2"/>
          </rPr>
          <t>PIP - W835 SRY
07970961279
6m MH 2 +2 dogs
bal due £27.00 on arrival coming from the ferry. BB4</t>
        </r>
        <r>
          <rPr>
            <sz val="8"/>
            <color indexed="81"/>
            <rFont val="Tahoma"/>
            <family val="2"/>
          </rPr>
          <t xml:space="preserve">
Requested pl 8
Pip - pd £27.00 - 243 on arrival</t>
        </r>
      </text>
    </comment>
    <comment ref="N13" authorId="0" shapeId="0" xr:uid="{00000000-0006-0000-0000-000012000000}">
      <text>
        <r>
          <rPr>
            <b/>
            <sz val="8"/>
            <color indexed="81"/>
            <rFont val="Tahoma"/>
            <family val="2"/>
          </rPr>
          <t>SM -  HX65 BZD</t>
        </r>
        <r>
          <rPr>
            <sz val="8"/>
            <color indexed="81"/>
            <rFont val="Tahoma"/>
            <family val="2"/>
          </rPr>
          <t xml:space="preserve">
0775 999 0097
5.9m  
pd £48 - 6570</t>
        </r>
      </text>
    </comment>
    <comment ref="R13" authorId="0" shapeId="0" xr:uid="{00000000-0006-0000-0000-000013000000}">
      <text>
        <r>
          <rPr>
            <b/>
            <sz val="8"/>
            <color indexed="81"/>
            <rFont val="Tahoma"/>
            <family val="2"/>
          </rPr>
          <t>SM -  DU67 EFJ</t>
        </r>
        <r>
          <rPr>
            <sz val="8"/>
            <color indexed="81"/>
            <rFont val="Tahoma"/>
            <family val="2"/>
          </rPr>
          <t xml:space="preserve">
0770 4328080
6m  2 for ferry BB4
pd £24 - 6561
rang on Tues to move to Wed</t>
        </r>
      </text>
    </comment>
    <comment ref="S13" authorId="0" shapeId="0" xr:uid="{00000000-0006-0000-0000-000014000000}">
      <text>
        <r>
          <rPr>
            <b/>
            <sz val="8"/>
            <color indexed="81"/>
            <rFont val="Tahoma"/>
            <family val="2"/>
          </rPr>
          <t xml:space="preserve">SM -   GN17 CHO
</t>
        </r>
        <r>
          <rPr>
            <sz val="8"/>
            <color indexed="81"/>
            <rFont val="Tahoma"/>
            <family val="2"/>
          </rPr>
          <t>07581087227
7m MH + 3 + 1 dog + daughter &amp; car LV59 YRK
pd £73 - 6278  - 2n + late stay
which included £10 for late stay on 15 NOv
SM - rang 22 Nov to cancel will ring back to re-book for Jan
PIP - Called on 7/12/17 and reararaged the stay date to here. She said that she doen't think that she has paid for a late stay but looking at the booking form it said that it is pd
sm - Judith rang again 15 Dec now arriving 18th leave on 20th 3 persons
pd £31.50 for extra night - 6446
PIP - when she came in she said that they are not staying the late stay on 21 Jan</t>
        </r>
      </text>
    </comment>
    <comment ref="V13" authorId="0" shapeId="0" xr:uid="{00000000-0006-0000-0000-000015000000}">
      <text>
        <r>
          <rPr>
            <b/>
            <sz val="8"/>
            <color indexed="81"/>
            <rFont val="Tahoma"/>
            <family val="2"/>
          </rPr>
          <t>PIP - WJ06 GSV
07472366606
VW 1 adult + 1 dog
pd £25.50 -</t>
        </r>
        <r>
          <rPr>
            <sz val="8"/>
            <color indexed="81"/>
            <rFont val="Tahoma"/>
            <family val="2"/>
          </rPr>
          <t xml:space="preserve">
</t>
        </r>
      </text>
    </comment>
    <comment ref="X13" authorId="0" shapeId="0" xr:uid="{00000000-0006-0000-0000-000016000000}">
      <text>
        <r>
          <rPr>
            <b/>
            <sz val="8"/>
            <color indexed="81"/>
            <rFont val="Tahoma"/>
            <family val="2"/>
          </rPr>
          <t xml:space="preserve">PIP - MT16 AOX
07925123848
8m c/v 2 adults
Pd £32.00 - 6655
</t>
        </r>
        <r>
          <rPr>
            <sz val="8"/>
            <color indexed="81"/>
            <rFont val="Tahoma"/>
            <family val="2"/>
          </rPr>
          <t xml:space="preserve">
asked to stay hooked up</t>
        </r>
      </text>
    </comment>
    <comment ref="Y13" authorId="0" shapeId="0" xr:uid="{00000000-0006-0000-0000-000017000000}">
      <text>
        <r>
          <rPr>
            <sz val="8"/>
            <color indexed="81"/>
            <rFont val="Tahoma"/>
            <family val="2"/>
          </rPr>
          <t xml:space="preserve">PIP - WJ06  GSV
07472366606
VW 1 adult + 1 dog
pd £25.50 -
</t>
        </r>
      </text>
    </comment>
    <comment ref="Z13" authorId="0" shapeId="0" xr:uid="{00000000-0006-0000-0000-000018000000}">
      <text>
        <r>
          <rPr>
            <b/>
            <sz val="8"/>
            <color indexed="81"/>
            <rFont val="Tahoma"/>
            <family val="2"/>
          </rPr>
          <t>SM -  KP65 BDF</t>
        </r>
        <r>
          <rPr>
            <sz val="8"/>
            <color indexed="81"/>
            <rFont val="Tahoma"/>
            <family val="2"/>
          </rPr>
          <t xml:space="preserve">
0150 2393715
07766023772
6m 2 Plumb in to water
DO NOT MOVE  BB4
PD £96  6663</t>
        </r>
      </text>
    </comment>
    <comment ref="AD13" authorId="0" shapeId="0" xr:uid="{00000000-0006-0000-0000-000019000000}">
      <text>
        <r>
          <rPr>
            <b/>
            <sz val="8"/>
            <color indexed="81"/>
            <rFont val="Tahoma"/>
            <family val="2"/>
          </rPr>
          <t>SM  - FN54 EUH</t>
        </r>
        <r>
          <rPr>
            <sz val="8"/>
            <color indexed="81"/>
            <rFont val="Tahoma"/>
            <family val="2"/>
          </rPr>
          <t xml:space="preserve">
07841331612
24'  - 2 for ferry
pd £54 - 6664</t>
        </r>
      </text>
    </comment>
    <comment ref="B14" authorId="0" shapeId="0" xr:uid="{00000000-0006-0000-0000-00001A000000}">
      <text>
        <r>
          <rPr>
            <b/>
            <sz val="8"/>
            <color indexed="81"/>
            <rFont val="Tahoma"/>
            <family val="2"/>
          </rPr>
          <t>Pip - Pd £10  ref 241 for late stay til 4pm</t>
        </r>
        <r>
          <rPr>
            <sz val="8"/>
            <color indexed="81"/>
            <rFont val="Tahoma"/>
            <family val="2"/>
          </rPr>
          <t xml:space="preserve">
</t>
        </r>
      </text>
    </comment>
    <comment ref="G14" authorId="0" shapeId="0" xr:uid="{00000000-0006-0000-0000-00001B000000}">
      <text>
        <r>
          <rPr>
            <b/>
            <sz val="8"/>
            <color indexed="81"/>
            <rFont val="Tahoma"/>
            <family val="2"/>
          </rPr>
          <t xml:space="preserve">PIP - J7230
07797784120
7.5m MH 2 adults
pd £27.00 - 6552
rock up - </t>
        </r>
        <r>
          <rPr>
            <sz val="8"/>
            <color indexed="81"/>
            <rFont val="Tahoma"/>
            <family val="2"/>
          </rPr>
          <t xml:space="preserve">
</t>
        </r>
      </text>
    </comment>
    <comment ref="H14" authorId="0" shapeId="0" xr:uid="{00000000-0006-0000-0000-00001C000000}">
      <text>
        <r>
          <rPr>
            <b/>
            <sz val="8"/>
            <color indexed="81"/>
            <rFont val="Tahoma"/>
            <family val="2"/>
          </rPr>
          <t>PIP - HX08 XSJ
07983589712
7m MH 2 + 1 dog
pd £27.50 + £30.50 for return on 5/4/18</t>
        </r>
        <r>
          <rPr>
            <sz val="8"/>
            <color indexed="81"/>
            <rFont val="Tahoma"/>
            <family val="2"/>
          </rPr>
          <t xml:space="preserve">
total £58.00 - 6344</t>
        </r>
      </text>
    </comment>
    <comment ref="J14" authorId="0" shapeId="0" xr:uid="{00000000-0006-0000-0000-00001D000000}">
      <text>
        <r>
          <rPr>
            <b/>
            <sz val="8"/>
            <color indexed="81"/>
            <rFont val="Tahoma"/>
            <family val="2"/>
          </rPr>
          <t>CS: 07817393228, WF16URC, 6.6m, 2 Adults, Paid in full £26 Ref: 6003</t>
        </r>
      </text>
    </comment>
    <comment ref="L14" authorId="0" shapeId="0" xr:uid="{00000000-0006-0000-0000-00001E000000}">
      <text>
        <r>
          <rPr>
            <b/>
            <sz val="8"/>
            <color indexed="81"/>
            <rFont val="Tahoma"/>
            <family val="2"/>
          </rPr>
          <t>SM  - LR59 EDX
0781 443 8009</t>
        </r>
        <r>
          <rPr>
            <sz val="10"/>
            <color indexed="81"/>
            <rFont val="Tahoma"/>
            <family val="2"/>
          </rPr>
          <t xml:space="preserve">
Leham Cooper - 07939572404</t>
        </r>
        <r>
          <rPr>
            <sz val="8"/>
            <color indexed="81"/>
            <rFont val="Tahoma"/>
            <family val="2"/>
          </rPr>
          <t xml:space="preserve">
2 poster lads lady rang Tues 15:45 to book told her need payment &amp; reg
PUT ON PL 9 he rang at 1700 hrs and will arrive 10am and pay you cash
PIP - they arrived on 11/1/18 pd by card £48.00 - 6587 for 2 nights</t>
        </r>
      </text>
    </comment>
    <comment ref="N14" authorId="0" shapeId="0" xr:uid="{00000000-0006-0000-0000-00001F000000}">
      <text>
        <r>
          <rPr>
            <b/>
            <sz val="8"/>
            <color indexed="81"/>
            <rFont val="Tahoma"/>
            <family val="2"/>
          </rPr>
          <t>PIP - EU10 EFP
07708309469
7m MH 2 adults
pd £27.00 - 6558
FERRY</t>
        </r>
        <r>
          <rPr>
            <sz val="8"/>
            <color indexed="81"/>
            <rFont val="Tahoma"/>
            <family val="2"/>
          </rPr>
          <t xml:space="preserve">
</t>
        </r>
      </text>
    </comment>
    <comment ref="Q14" authorId="0" shapeId="0" xr:uid="{00000000-0006-0000-0000-000020000000}">
      <text>
        <r>
          <rPr>
            <b/>
            <sz val="8"/>
            <color indexed="81"/>
            <rFont val="Tahoma"/>
            <family val="2"/>
          </rPr>
          <t>SM - AJ10 BWL</t>
        </r>
        <r>
          <rPr>
            <sz val="8"/>
            <color indexed="81"/>
            <rFont val="Tahoma"/>
            <family val="2"/>
          </rPr>
          <t xml:space="preserve">
07525 031072
7.25m 2 ACSI
pd £100 - DID NOT HONOUR
pd £100 -  6626</t>
        </r>
      </text>
    </comment>
    <comment ref="V14" authorId="0" shapeId="0" xr:uid="{00000000-0006-0000-0000-000021000000}">
      <text>
        <r>
          <rPr>
            <b/>
            <sz val="8"/>
            <color indexed="81"/>
            <rFont val="Tahoma"/>
            <family val="2"/>
          </rPr>
          <t>PIP - G38 DPM
07414139766
camper 2 adults
Pd £48.00 - 6646</t>
        </r>
        <r>
          <rPr>
            <sz val="8"/>
            <color indexed="81"/>
            <rFont val="Tahoma"/>
            <family val="2"/>
          </rPr>
          <t xml:space="preserve">
</t>
        </r>
      </text>
    </comment>
    <comment ref="X14" authorId="0" shapeId="0" xr:uid="{00000000-0006-0000-0000-000022000000}">
      <text>
        <r>
          <rPr>
            <b/>
            <sz val="8"/>
            <color indexed="81"/>
            <rFont val="Tahoma"/>
            <family val="2"/>
          </rPr>
          <t>PIP - T60 PRD
07917161805
7m MH 2 + 1 dog
pd £28.50 - 6549</t>
        </r>
        <r>
          <rPr>
            <sz val="8"/>
            <color indexed="81"/>
            <rFont val="Tahoma"/>
            <family val="2"/>
          </rPr>
          <t xml:space="preserve">
Hab door opp side</t>
        </r>
      </text>
    </comment>
    <comment ref="Y14" authorId="0" shapeId="0" xr:uid="{00000000-0006-0000-0000-000023000000}">
      <text>
        <r>
          <rPr>
            <b/>
            <sz val="8"/>
            <color indexed="81"/>
            <rFont val="Tahoma"/>
            <family val="2"/>
          </rPr>
          <t>SM -  MJ61 FTC</t>
        </r>
        <r>
          <rPr>
            <sz val="8"/>
            <color indexed="81"/>
            <rFont val="Tahoma"/>
            <family val="2"/>
          </rPr>
          <t xml:space="preserve">
07779 818 534
0194 2707578 wife
sm camper 1 person BB4
pd £48 - 6689</t>
        </r>
      </text>
    </comment>
    <comment ref="AA14" authorId="0" shapeId="0" xr:uid="{00000000-0006-0000-0000-000024000000}">
      <text>
        <r>
          <rPr>
            <sz val="8"/>
            <color indexed="81"/>
            <rFont val="Tahoma"/>
            <family val="2"/>
          </rPr>
          <t xml:space="preserve">PIP - WJ06 GSV 
07472366606
VW 1 adult + 1 dog
pd £25.50 -
</t>
        </r>
      </text>
    </comment>
    <comment ref="AB14" authorId="0" shapeId="0" xr:uid="{00000000-0006-0000-0000-000025000000}">
      <text>
        <r>
          <rPr>
            <b/>
            <sz val="10"/>
            <color indexed="81"/>
            <rFont val="Tahoma"/>
            <family val="2"/>
          </rPr>
          <t>PIP - DU66 DDZ</t>
        </r>
        <r>
          <rPr>
            <b/>
            <sz val="9"/>
            <color indexed="81"/>
            <rFont val="Tahoma"/>
            <family val="2"/>
          </rPr>
          <t xml:space="preserve">
07495073942
</t>
        </r>
        <r>
          <rPr>
            <b/>
            <sz val="10"/>
            <color indexed="81"/>
            <rFont val="Tahoma"/>
            <family val="2"/>
          </rPr>
          <t>7m MH 2 adults
pd £189.00 - 6513</t>
        </r>
        <r>
          <rPr>
            <sz val="8"/>
            <color indexed="81"/>
            <rFont val="Tahoma"/>
            <family val="2"/>
          </rPr>
          <t xml:space="preserve">
SM - </t>
        </r>
        <r>
          <rPr>
            <sz val="9"/>
            <color indexed="81"/>
            <rFont val="Tahoma"/>
            <family val="2"/>
          </rPr>
          <t>Will hire a car for the week so that will need to be put on the computer + their door opens on the right so they need to drive on pitch</t>
        </r>
      </text>
    </comment>
    <comment ref="O15" authorId="0" shapeId="0" xr:uid="{00000000-0006-0000-0000-000026000000}">
      <text>
        <r>
          <rPr>
            <b/>
            <sz val="8"/>
            <color indexed="81"/>
            <rFont val="Tahoma"/>
            <family val="2"/>
          </rPr>
          <t xml:space="preserve">PIP - L66 SWA
07973667659
21ft c/v 2 adults
Pd £405.00 - 6589   arrived Sun 14th but moved to pl 24 on 15th
PIP - Arrived with a blue transit, did not say that it was a transit on booking. Also arrived with a puppy but didn't know at the time of booking if his son would be bringing it. I have told them the rules where dogs are concerned. Charged him £22.50 for 15 nights + £10.00 for WIFI for a wk. Will need to pay on 21 Jan for the nxt wk's WIFI IF NEEDED
</t>
        </r>
        <r>
          <rPr>
            <sz val="8"/>
            <color indexed="81"/>
            <rFont val="Tahoma"/>
            <family val="2"/>
          </rPr>
          <t xml:space="preserve">
Working on the BP station at Netley. Will leave the blue transit van in the carpark over night. I have de-activated it so there is no confusion. I have told him, so he knows.</t>
        </r>
      </text>
    </comment>
    <comment ref="V15" authorId="0" shapeId="0" xr:uid="{00000000-0006-0000-0000-000027000000}">
      <text>
        <r>
          <rPr>
            <b/>
            <sz val="8"/>
            <color indexed="81"/>
            <rFont val="Tahoma"/>
            <family val="2"/>
          </rPr>
          <t>Me:</t>
        </r>
        <r>
          <rPr>
            <sz val="8"/>
            <color indexed="81"/>
            <rFont val="Tahoma"/>
            <family val="2"/>
          </rPr>
          <t xml:space="preserve">
If WIFI needed will need to pay another £10.00 as they only pd for 1 wk</t>
        </r>
      </text>
    </comment>
    <comment ref="AA15" authorId="0" shapeId="0" xr:uid="{00000000-0006-0000-0000-000028000000}">
      <text>
        <r>
          <rPr>
            <b/>
            <sz val="8"/>
            <color indexed="81"/>
            <rFont val="Tahoma"/>
            <family val="2"/>
          </rPr>
          <t>PIP - came in 26 Jan and pd for an ex 5 nights
£135 - 6699
is away for the weekend to London and will return Monday 29 Jan. I've suggested he unplug his c/v while he is away</t>
        </r>
        <r>
          <rPr>
            <sz val="8"/>
            <color indexed="81"/>
            <rFont val="Tahoma"/>
            <family val="2"/>
          </rPr>
          <t xml:space="preserve">
He does not have his son or the dog with him.</t>
        </r>
      </text>
    </comment>
    <comment ref="B16" authorId="0" shapeId="0" xr:uid="{00000000-0006-0000-0000-000029000000}">
      <text>
        <r>
          <rPr>
            <b/>
            <sz val="8"/>
            <color indexed="81"/>
            <rFont val="Tahoma"/>
            <family val="2"/>
          </rPr>
          <t>SM</t>
        </r>
        <r>
          <rPr>
            <sz val="8"/>
            <color indexed="81"/>
            <rFont val="Tahoma"/>
            <family val="2"/>
          </rPr>
          <t xml:space="preserve">
R119 WWO
4n peak 2n off peak
pd £152 - 6494
</t>
        </r>
      </text>
    </comment>
    <comment ref="F16" authorId="0" shapeId="0" xr:uid="{00000000-0006-0000-0000-00002A000000}">
      <text>
        <r>
          <rPr>
            <b/>
            <sz val="8"/>
            <color indexed="81"/>
            <rFont val="Tahoma"/>
            <family val="2"/>
          </rPr>
          <t>PIP - FX07 FZG
07851947593
7.4m MH 2 + 1 dog
pd £57.00 - 6518</t>
        </r>
        <r>
          <rPr>
            <sz val="8"/>
            <color indexed="81"/>
            <rFont val="Tahoma"/>
            <family val="2"/>
          </rPr>
          <t xml:space="preserve">
</t>
        </r>
      </text>
    </comment>
    <comment ref="J16" authorId="0" shapeId="0" xr:uid="{00000000-0006-0000-0000-00002B000000}">
      <text>
        <r>
          <rPr>
            <b/>
            <sz val="8"/>
            <color indexed="81"/>
            <rFont val="Tahoma"/>
            <family val="2"/>
          </rPr>
          <t>SM -  K2 KAO</t>
        </r>
        <r>
          <rPr>
            <sz val="8"/>
            <color indexed="81"/>
            <rFont val="Tahoma"/>
            <family val="2"/>
          </rPr>
          <t xml:space="preserve">
0749 565 918
7.5m 2 for ferry with Davies &amp; Renolds
pd £26 - 6092
on pl 11 or can go on pl 19 with Davies</t>
        </r>
      </text>
    </comment>
    <comment ref="K16" authorId="0" shapeId="0" xr:uid="{00000000-0006-0000-0000-00002C000000}">
      <text>
        <r>
          <rPr>
            <sz val="8"/>
            <color indexed="81"/>
            <rFont val="Tahoma"/>
            <family val="2"/>
          </rPr>
          <t xml:space="preserve">PIP - L100 CKB
07976074820
T5 1 adult pd £72.00 - 6557
Is in for 3 days but no pitch for the 9th so put him at the dead end road by plot 16 so he can plug into the ehu on the 9th then back onto 13 for the 10th.  He knows this is happening and is ok with it. 
Leave booking form under reception mat as he will be in after 8pm.
Does not need to be shown to plot as been before. He knows to look at the white board and has the toilet code. 
</t>
        </r>
      </text>
    </comment>
    <comment ref="M16" authorId="0" shapeId="0" xr:uid="{00000000-0006-0000-0000-00002D000000}">
      <text>
        <r>
          <rPr>
            <b/>
            <sz val="8"/>
            <color indexed="81"/>
            <rFont val="Tahoma"/>
            <family val="2"/>
          </rPr>
          <t>SM - FJ53 EMX</t>
        </r>
        <r>
          <rPr>
            <sz val="8"/>
            <color indexed="81"/>
            <rFont val="Tahoma"/>
            <family val="2"/>
          </rPr>
          <t xml:space="preserve">
07971 284693
7m 2 with Thomkins pl12
who pd £108 - 6578
for both pitches</t>
        </r>
      </text>
    </comment>
    <comment ref="O16" authorId="0" shapeId="0" xr:uid="{00000000-0006-0000-0000-00002E000000}">
      <text>
        <r>
          <rPr>
            <b/>
            <sz val="8"/>
            <color indexed="81"/>
            <rFont val="Tahoma"/>
            <family val="2"/>
          </rPr>
          <t>PIP - RV10 CER
07971871380
5.9m MH 2 pd £24.00
ref 6603</t>
        </r>
        <r>
          <rPr>
            <sz val="8"/>
            <color indexed="81"/>
            <rFont val="Tahoma"/>
            <family val="2"/>
          </rPr>
          <t xml:space="preserve">
</t>
        </r>
      </text>
    </comment>
    <comment ref="P16" authorId="0" shapeId="0" xr:uid="{00000000-0006-0000-0000-00002F000000}">
      <text>
        <r>
          <rPr>
            <b/>
            <sz val="8"/>
            <color indexed="81"/>
            <rFont val="Tahoma"/>
            <family val="2"/>
          </rPr>
          <t>SM -  F783 THW</t>
        </r>
        <r>
          <rPr>
            <sz val="8"/>
            <color indexed="81"/>
            <rFont val="Tahoma"/>
            <family val="2"/>
          </rPr>
          <t xml:space="preserve">
07866295342
5.5m  2 + dog ACSI
pd £40 - 6614</t>
        </r>
      </text>
    </comment>
    <comment ref="Q16" authorId="0" shapeId="0" xr:uid="{00000000-0006-0000-0000-000030000000}">
      <text>
        <r>
          <rPr>
            <b/>
            <sz val="8"/>
            <color indexed="81"/>
            <rFont val="Tahoma"/>
            <family val="2"/>
          </rPr>
          <t>SM</t>
        </r>
        <r>
          <rPr>
            <sz val="8"/>
            <color indexed="81"/>
            <rFont val="Tahoma"/>
            <family val="2"/>
          </rPr>
          <t xml:space="preserve">
extended stay for 2n 17&amp; 18th Jan
pd £40 - 6619  ACSI</t>
        </r>
      </text>
    </comment>
    <comment ref="T16" authorId="0" shapeId="0" xr:uid="{00000000-0006-0000-0000-000031000000}">
      <text>
        <r>
          <rPr>
            <sz val="8"/>
            <color indexed="81"/>
            <rFont val="Tahoma"/>
            <family val="2"/>
          </rPr>
          <t xml:space="preserve">PIP - WJ06 GSV
07472366606
VW 1 adult + 1 dog
pd £25.50 -
</t>
        </r>
      </text>
    </comment>
    <comment ref="U16" authorId="0" shapeId="0" xr:uid="{00000000-0006-0000-0000-000032000000}">
      <text>
        <r>
          <rPr>
            <b/>
            <sz val="8"/>
            <color indexed="81"/>
            <rFont val="Tahoma"/>
            <family val="2"/>
          </rPr>
          <t>PIP - CC02 HAT
07749824487
6.5m MH 2+1 dog
pd £57.00 - 6532</t>
        </r>
        <r>
          <rPr>
            <sz val="8"/>
            <color indexed="81"/>
            <rFont val="Tahoma"/>
            <family val="2"/>
          </rPr>
          <t xml:space="preserve">
</t>
        </r>
      </text>
    </comment>
    <comment ref="X16" authorId="0" shapeId="0" xr:uid="{00000000-0006-0000-0000-000033000000}">
      <text>
        <r>
          <rPr>
            <b/>
            <sz val="8"/>
            <color indexed="81"/>
            <rFont val="Tahoma"/>
            <family val="2"/>
          </rPr>
          <t>SM -  VU11 FGD</t>
        </r>
        <r>
          <rPr>
            <sz val="8"/>
            <color indexed="81"/>
            <rFont val="Tahoma"/>
            <family val="2"/>
          </rPr>
          <t xml:space="preserve">
07771994641
6.3m  2 for ferry
pd £24 - 6464</t>
        </r>
      </text>
    </comment>
    <comment ref="Y16" authorId="0" shapeId="0" xr:uid="{00000000-0006-0000-0000-000034000000}">
      <text>
        <r>
          <rPr>
            <b/>
            <sz val="8"/>
            <color indexed="81"/>
            <rFont val="Tahoma"/>
            <family val="2"/>
          </rPr>
          <t>SM -  FJ789CD</t>
        </r>
        <r>
          <rPr>
            <sz val="8"/>
            <color indexed="81"/>
            <rFont val="Tahoma"/>
            <family val="2"/>
          </rPr>
          <t xml:space="preserve">
+39335 600 9080
6.9m  2 + dog
pd £28.50 - 6575</t>
        </r>
      </text>
    </comment>
    <comment ref="AA16" authorId="0" shapeId="0" xr:uid="{00000000-0006-0000-0000-000035000000}">
      <text>
        <r>
          <rPr>
            <b/>
            <sz val="8"/>
            <color indexed="81"/>
            <rFont val="Tahoma"/>
            <family val="2"/>
          </rPr>
          <t>SM -  KX16 HTE</t>
        </r>
        <r>
          <rPr>
            <sz val="8"/>
            <color indexed="81"/>
            <rFont val="Tahoma"/>
            <family val="2"/>
          </rPr>
          <t xml:space="preserve">
07984801999 -  Pam
2 with VW  BB4
pd £48 - 6667
Please DO NOT MOVE as told her plot 11</t>
        </r>
      </text>
    </comment>
    <comment ref="G17" authorId="0" shapeId="0" xr:uid="{00000000-0006-0000-0000-000036000000}">
      <text>
        <r>
          <rPr>
            <sz val="8"/>
            <color indexed="81"/>
            <rFont val="Tahoma"/>
            <family val="2"/>
          </rPr>
          <t xml:space="preserve">PIP - SN67 BZD
07526100318
7.4m MH 2n adults
pd £80.00 - 6526 ACSI
MOVE TO ROAD BY 16 AND PLUG IN THERE FOR THE 9 Jan. unless a plot becomes available for 4 nights. Customer hjas agreed that this is ok
Hve found a plot for the 4 days
</t>
        </r>
      </text>
    </comment>
    <comment ref="J17" authorId="0" shapeId="0" xr:uid="{00000000-0006-0000-0000-000037000000}">
      <text>
        <r>
          <rPr>
            <sz val="8"/>
            <color indexed="81"/>
            <rFont val="Tahoma"/>
            <family val="2"/>
          </rPr>
          <t xml:space="preserve">
PIP - SN67 BZD
07526100318
7.4m MH 2n adults
pd £80.00 - 6526 ACSI
MOVE TO ROAD BY 16 AND PLUG IN THERE FOR THE 9 Jan. unless a plot becomes available for 4 nights. Customer hjas agreed that this is ok
moved to plot 12 for the 4 days</t>
        </r>
      </text>
    </comment>
    <comment ref="M17" authorId="0" shapeId="0" xr:uid="{00000000-0006-0000-0000-000038000000}">
      <text>
        <r>
          <rPr>
            <b/>
            <sz val="8"/>
            <color indexed="81"/>
            <rFont val="Tahoma"/>
            <family val="2"/>
          </rPr>
          <t>SM -  WA12 ANP</t>
        </r>
        <r>
          <rPr>
            <sz val="8"/>
            <color indexed="81"/>
            <rFont val="Tahoma"/>
            <family val="2"/>
          </rPr>
          <t xml:space="preserve">
07971 284693
7m 2 with Knight pl 11
pd £108 - 6578
for both pitches</t>
        </r>
      </text>
    </comment>
    <comment ref="O17" authorId="0" shapeId="0" xr:uid="{00000000-0006-0000-0000-000039000000}">
      <text>
        <r>
          <rPr>
            <b/>
            <sz val="8"/>
            <color indexed="81"/>
            <rFont val="Tahoma"/>
            <family val="2"/>
          </rPr>
          <t>SM -  B3 GOV
         V941 GLE wife</t>
        </r>
        <r>
          <rPr>
            <sz val="8"/>
            <color indexed="81"/>
            <rFont val="Tahoma"/>
            <family val="2"/>
          </rPr>
          <t xml:space="preserve">
07530188191
7m caravan 2 + dog + ex car
pd £33.50  -  6577
Pd £10.00 late stay on arrival - 6612</t>
        </r>
      </text>
    </comment>
    <comment ref="U17" authorId="0" shapeId="0" xr:uid="{00000000-0006-0000-0000-00003A000000}">
      <text>
        <r>
          <rPr>
            <b/>
            <sz val="8"/>
            <color indexed="81"/>
            <rFont val="Tahoma"/>
            <family val="2"/>
          </rPr>
          <t>PIP - GN14 ETJ
07496448826
6m MH 2 +1 dog
pd £25.50 - 6604
buy new from Dolphin</t>
        </r>
        <r>
          <rPr>
            <sz val="8"/>
            <color indexed="81"/>
            <rFont val="Tahoma"/>
            <family val="2"/>
          </rPr>
          <t xml:space="preserve">
</t>
        </r>
      </text>
    </comment>
    <comment ref="X17" authorId="0" shapeId="0" xr:uid="{00000000-0006-0000-0000-00003B000000}">
      <text>
        <r>
          <rPr>
            <b/>
            <sz val="8"/>
            <color indexed="81"/>
            <rFont val="Tahoma"/>
            <family val="2"/>
          </rPr>
          <t>PIP - A20 GHJ
07766681310
6m MH 2 adults
pd £24.00 - 6525</t>
        </r>
        <r>
          <rPr>
            <sz val="8"/>
            <color indexed="81"/>
            <rFont val="Tahoma"/>
            <family val="2"/>
          </rPr>
          <t xml:space="preserve">
</t>
        </r>
      </text>
    </comment>
    <comment ref="AA17" authorId="0" shapeId="0" xr:uid="{00000000-0006-0000-0000-00003C000000}">
      <text>
        <r>
          <rPr>
            <b/>
            <sz val="8"/>
            <color indexed="81"/>
            <rFont val="Tahoma"/>
            <family val="2"/>
          </rPr>
          <t>SM -  FX14 EER</t>
        </r>
        <r>
          <rPr>
            <sz val="8"/>
            <color indexed="81"/>
            <rFont val="Tahoma"/>
            <family val="2"/>
          </rPr>
          <t xml:space="preserve">
07973560943
7.4m 2 for ferry
pd £27 - 6677</t>
        </r>
      </text>
    </comment>
    <comment ref="AB17" authorId="0" shapeId="0" xr:uid="{00000000-0006-0000-0000-00003D000000}">
      <text>
        <r>
          <rPr>
            <sz val="8"/>
            <color indexed="81"/>
            <rFont val="Tahoma"/>
            <family val="2"/>
          </rPr>
          <t xml:space="preserve">PIP - SH56 HTV
07939572404
Sm c/v 2 adults
pay on arrival 7 nights  £168.00 ref 247
</t>
        </r>
      </text>
    </comment>
    <comment ref="I18" authorId="0" shapeId="0" xr:uid="{00000000-0006-0000-0000-00003E000000}">
      <text>
        <r>
          <rPr>
            <b/>
            <sz val="8"/>
            <color indexed="81"/>
            <rFont val="Tahoma"/>
            <family val="2"/>
          </rPr>
          <t xml:space="preserve">PIP - L100 CKB
07976074820
T5 1 adult pd £72.00 - 6557
Is in for 3 days but no pitch for the 9th so put him at the dead end road by plot 16 so he can plug into the ehu on the 9th then back onto 13 for the 10th.  He knows this is happening and is very happy with it. 
Leave booking form under reception mat as he will be in after 8pm.
Does not need to be shown to plot as been before. He knows to look at the white board and has the toilet code. 
</t>
        </r>
        <r>
          <rPr>
            <sz val="8"/>
            <color indexed="81"/>
            <rFont val="Tahoma"/>
            <family val="2"/>
          </rPr>
          <t xml:space="preserve">
</t>
        </r>
      </text>
    </comment>
    <comment ref="J18" authorId="0" shapeId="0" xr:uid="{00000000-0006-0000-0000-00003F000000}">
      <text>
        <r>
          <rPr>
            <b/>
            <sz val="8"/>
            <color indexed="81"/>
            <rFont val="Tahoma"/>
            <family val="2"/>
          </rPr>
          <t>CS: 07979811071, Reg: JR56DJR. 2 Adults. 7.3 Caravan. 
Paid in full £26 Ref: 5988. 
Will be traveling with friends Mr and Mrs Davies plus another couple. Catching the ferry.</t>
        </r>
      </text>
    </comment>
    <comment ref="K18" authorId="0" shapeId="0" xr:uid="{00000000-0006-0000-0000-000040000000}">
      <text>
        <r>
          <rPr>
            <b/>
            <sz val="8"/>
            <color indexed="81"/>
            <rFont val="Tahoma"/>
            <family val="2"/>
          </rPr>
          <t xml:space="preserve">move onto plot 13 Wed
</t>
        </r>
        <r>
          <rPr>
            <sz val="8"/>
            <color indexed="81"/>
            <rFont val="Tahoma"/>
            <family val="2"/>
          </rPr>
          <t>SM - Lee looks bit rough but is ok he is security guard and stays every now and again
put reg on as SECURITY which will open barrier</t>
        </r>
      </text>
    </comment>
    <comment ref="M18" authorId="0" shapeId="0" xr:uid="{00000000-0006-0000-0000-000041000000}">
      <text>
        <r>
          <rPr>
            <sz val="8"/>
            <color indexed="81"/>
            <rFont val="Tahoma"/>
            <family val="2"/>
          </rPr>
          <t>PIP - PD £57 - 6594 VAN PLUS 3 DOGS
12-14 Jan 2n</t>
        </r>
      </text>
    </comment>
    <comment ref="O18" authorId="0" shapeId="0" xr:uid="{00000000-0006-0000-0000-000042000000}">
      <text>
        <r>
          <rPr>
            <b/>
            <sz val="8"/>
            <color indexed="81"/>
            <rFont val="Tahoma"/>
            <family val="2"/>
          </rPr>
          <t xml:space="preserve"> PIP - X639 WRB
           MF06 OBY
Was coming 15th ..see pl 8 for details.
Wife coming with her car
</t>
        </r>
        <r>
          <rPr>
            <sz val="8"/>
            <color indexed="81"/>
            <rFont val="Tahoma"/>
            <family val="2"/>
          </rPr>
          <t xml:space="preserve">
PIP - Have rearranged a few people so they can be on the same pitch all the time. Wife's car will be left in the car park. SM  wife's car is on pitch  the other car white one is in the carpark I have told them it is £5 per ngiht for the 2nd car</t>
        </r>
      </text>
    </comment>
    <comment ref="P18" authorId="0" shapeId="0" xr:uid="{00000000-0006-0000-0000-000043000000}">
      <text>
        <r>
          <rPr>
            <b/>
            <sz val="8"/>
            <color indexed="81"/>
            <rFont val="Tahoma"/>
            <family val="2"/>
          </rPr>
          <t xml:space="preserve">SM -  X639 WRB
          MF06 OBY - wife
+ ANOTHER CAR  ML63 EZO
</t>
        </r>
        <r>
          <rPr>
            <sz val="8"/>
            <color indexed="81"/>
            <rFont val="Tahoma"/>
            <family val="2"/>
          </rPr>
          <t xml:space="preserve">
07808 368386 Son who booked
6m ?  2 + dog - son baby due so may need to extend stay
pd £25 - 6565
Balance £332 + 25.50 = £357.50
PD £350.50 have emailed to say he owes £7 on arrival
have put on pl 8 nice pitch as here for 2wks or so
PIP - Have rearranged a few people so they can be on the same pitch all the time. Wife's care will be left in the car park.
PIP - pd £7.00 - 6611    
SM - what is the £7 for Pip? Sorry Stella, the £7.00 was owed on arrival as in the comment above.
SM
extra car will be £5 per night + £10 for wifi  for all the time here NO CHARGE FOR WIFI as does not get it on plot 13 - also told me today that they now only have one car 17 Jan 18
</t>
        </r>
      </text>
    </comment>
    <comment ref="AE18" authorId="0" shapeId="0" xr:uid="{00000000-0006-0000-0000-000044000000}">
      <text>
        <r>
          <rPr>
            <b/>
            <sz val="8"/>
            <color indexed="81"/>
            <rFont val="Tahoma"/>
            <family val="2"/>
          </rPr>
          <t>PIP - NK64 EXS
07866594323
5.99m MH 2 adults + 2 dogs ACSI
PD £21.50 - 6701</t>
        </r>
        <r>
          <rPr>
            <sz val="8"/>
            <color indexed="81"/>
            <rFont val="Tahoma"/>
            <family val="2"/>
          </rPr>
          <t xml:space="preserve">
PD FOR THE EX DOG £1.50 - £7.00 DISCOUNT
No ACSI pitch available so put here</t>
        </r>
      </text>
    </comment>
    <comment ref="AF18" authorId="0" shapeId="0" xr:uid="{00000000-0006-0000-0000-000045000000}">
      <text>
        <r>
          <rPr>
            <b/>
            <sz val="8"/>
            <color indexed="81"/>
            <rFont val="Tahoma"/>
            <family val="2"/>
          </rPr>
          <t>PIP - YT53 LXA
07902208840
VW 1 adult
pd £24.00 - 6742</t>
        </r>
        <r>
          <rPr>
            <sz val="8"/>
            <color indexed="81"/>
            <rFont val="Tahoma"/>
            <family val="2"/>
          </rPr>
          <t xml:space="preserve">
</t>
        </r>
      </text>
    </comment>
    <comment ref="B19" authorId="0" shapeId="0" xr:uid="{00000000-0006-0000-0000-000046000000}">
      <text>
        <r>
          <rPr>
            <b/>
            <sz val="8"/>
            <color indexed="81"/>
            <rFont val="Tahoma"/>
            <family val="2"/>
          </rPr>
          <t xml:space="preserve">SM -  MK67 YOD
Vince Almond  </t>
        </r>
        <r>
          <rPr>
            <b/>
            <sz val="10"/>
            <color indexed="81"/>
            <rFont val="Tahoma"/>
            <family val="2"/>
          </rPr>
          <t>0790 311 4884</t>
        </r>
        <r>
          <rPr>
            <sz val="8"/>
            <color indexed="81"/>
            <rFont val="Tahoma"/>
            <family val="2"/>
          </rPr>
          <t xml:space="preserve">
£250 due from 26th Dec to 25 Jan
will pay by BACS - Stella to check for payment
PIP - he came in to pay and said he didn't know it had gone up!!! 
He also thought that he paid by the month I said no he paid 4 wkly. He said he will pay by BACS  He also wanted to know about storage from February</t>
        </r>
      </text>
    </comment>
    <comment ref="J20" authorId="0" shapeId="0" xr:uid="{00000000-0006-0000-0000-000047000000}">
      <text>
        <r>
          <rPr>
            <b/>
            <sz val="8"/>
            <color indexed="81"/>
            <rFont val="Tahoma"/>
            <family val="2"/>
          </rPr>
          <t xml:space="preserve">CS: 07931913341 or 07375706821. r167jyj. Camper van. 1 Adult. 3 Dogs. 
Tues night on road then on plot 13
</t>
        </r>
        <r>
          <rPr>
            <sz val="8"/>
            <color indexed="81"/>
            <rFont val="Tahoma"/>
            <family val="2"/>
          </rPr>
          <t>Paid £85.50 - 6568</t>
        </r>
        <r>
          <rPr>
            <b/>
            <sz val="8"/>
            <color indexed="81"/>
            <rFont val="Tahoma"/>
            <family val="2"/>
          </rPr>
          <t xml:space="preserve">
</t>
        </r>
        <r>
          <rPr>
            <sz val="8"/>
            <color indexed="81"/>
            <rFont val="Tahoma"/>
            <family val="2"/>
          </rPr>
          <t>SM - Lee looks bit rough but is ok he is security guard and stays every now and again
put reg on as SECURITY which will open barrier</t>
        </r>
      </text>
    </comment>
    <comment ref="J21" authorId="0" shapeId="0" xr:uid="{00000000-0006-0000-0000-000048000000}">
      <text>
        <r>
          <rPr>
            <sz val="8"/>
            <color indexed="81"/>
            <rFont val="Tahoma"/>
            <family val="2"/>
          </rPr>
          <t xml:space="preserve">PIP - L100 CKB
07976074820
T5 1 adult pd £72.00 - 6557
Is in for 3 days but no pitch for the 9th so put him at the dead end road by plot 16 so he can plug into the ehu on the 9th then back onto 13 for the 10th.  He knows this is happening and is ok with it. 
Leave booking form under reception mat as he will be in after 8pm.
Does not need to be shown to plot as been before. He knows to look at the white board and has the toilet code. 
</t>
        </r>
      </text>
    </comment>
    <comment ref="X21" authorId="0" shapeId="0" xr:uid="{00000000-0006-0000-0000-000049000000}">
      <text>
        <r>
          <rPr>
            <b/>
            <sz val="8"/>
            <color indexed="81"/>
            <rFont val="Tahoma"/>
            <family val="2"/>
          </rPr>
          <t>SM -  WU16 LWF</t>
        </r>
        <r>
          <rPr>
            <sz val="8"/>
            <color indexed="81"/>
            <rFont val="Tahoma"/>
            <family val="2"/>
          </rPr>
          <t xml:space="preserve">
0193482475
07554 628 401
8m 2 for ferry park on rd
pd £27 - 6672</t>
        </r>
      </text>
    </comment>
    <comment ref="J22" authorId="0" shapeId="0" xr:uid="{00000000-0006-0000-0000-00004A000000}">
      <text>
        <r>
          <rPr>
            <b/>
            <sz val="8"/>
            <color indexed="81"/>
            <rFont val="Tahoma"/>
            <family val="2"/>
          </rPr>
          <t>PIP - NX06 AK2
07751513438
6.99M mh 2 +1 dog
pd £28.50 - 6528</t>
        </r>
        <r>
          <rPr>
            <sz val="8"/>
            <color indexed="81"/>
            <rFont val="Tahoma"/>
            <family val="2"/>
          </rPr>
          <t xml:space="preserve">
Mr Moores is aware that he will be here.</t>
        </r>
      </text>
    </comment>
    <comment ref="D27" authorId="0" shapeId="0" xr:uid="{00000000-0006-0000-0000-00004B000000}">
      <text>
        <r>
          <rPr>
            <b/>
            <sz val="8"/>
            <color indexed="81"/>
            <rFont val="Tahoma"/>
            <family val="2"/>
          </rPr>
          <t>WH- NL61LDN
07848155723
2 ADULTS 1 NIGHT
PAID £26.00 REF-6439</t>
        </r>
        <r>
          <rPr>
            <sz val="8"/>
            <color indexed="81"/>
            <rFont val="Tahoma"/>
            <family val="2"/>
          </rPr>
          <t xml:space="preserve">
</t>
        </r>
      </text>
    </comment>
    <comment ref="G27" authorId="0" shapeId="0" xr:uid="{00000000-0006-0000-0000-00004C000000}">
      <text>
        <r>
          <rPr>
            <b/>
            <sz val="8"/>
            <color indexed="81"/>
            <rFont val="Tahoma"/>
            <family val="2"/>
          </rPr>
          <t>PIP - EN14 KFO
07799086554
7.5m MH 2 adults
pd £27.00 - 6510
FERRY</t>
        </r>
        <r>
          <rPr>
            <sz val="8"/>
            <color indexed="81"/>
            <rFont val="Tahoma"/>
            <family val="2"/>
          </rPr>
          <t xml:space="preserve">
</t>
        </r>
      </text>
    </comment>
    <comment ref="H27" authorId="0" shapeId="0" xr:uid="{00000000-0006-0000-0000-00004D000000}">
      <text>
        <r>
          <rPr>
            <b/>
            <sz val="8"/>
            <color indexed="81"/>
            <rFont val="Tahoma"/>
            <family val="2"/>
          </rPr>
          <t>SM -  KD57 FPO</t>
        </r>
        <r>
          <rPr>
            <sz val="8"/>
            <color indexed="81"/>
            <rFont val="Tahoma"/>
            <family val="2"/>
          </rPr>
          <t xml:space="preserve">
0796 820 7901
27, caravan tows with camper van 2 persons
pd £108 -  6475
bb4 please do not move </t>
        </r>
      </text>
    </comment>
    <comment ref="L27" authorId="0" shapeId="0" xr:uid="{00000000-0006-0000-0000-00004E000000}">
      <text>
        <r>
          <rPr>
            <b/>
            <sz val="8"/>
            <color indexed="81"/>
            <rFont val="Tahoma"/>
            <family val="2"/>
          </rPr>
          <t>SM -  FM51 YGE</t>
        </r>
        <r>
          <rPr>
            <sz val="8"/>
            <color indexed="81"/>
            <rFont val="Tahoma"/>
            <family val="2"/>
          </rPr>
          <t xml:space="preserve">
07827665290
7m - 1 for ferry
pd £27 - 6583</t>
        </r>
      </text>
    </comment>
    <comment ref="M27" authorId="0" shapeId="0" xr:uid="{00000000-0006-0000-0000-00004F000000}">
      <text>
        <r>
          <rPr>
            <b/>
            <sz val="8"/>
            <color indexed="81"/>
            <rFont val="Tahoma"/>
            <family val="2"/>
          </rPr>
          <t>PIP - FE63 ZNH
07713633048
6.5n MH 2 pd £27.00 - 6592</t>
        </r>
        <r>
          <rPr>
            <sz val="8"/>
            <color indexed="81"/>
            <rFont val="Tahoma"/>
            <family val="2"/>
          </rPr>
          <t xml:space="preserve">
FERRY</t>
        </r>
      </text>
    </comment>
    <comment ref="N27" authorId="0" shapeId="0" xr:uid="{00000000-0006-0000-0000-000050000000}">
      <text>
        <r>
          <rPr>
            <b/>
            <sz val="8"/>
            <color indexed="81"/>
            <rFont val="Tahoma"/>
            <family val="2"/>
          </rPr>
          <t>SM - B17 AMT</t>
        </r>
        <r>
          <rPr>
            <sz val="8"/>
            <color indexed="81"/>
            <rFont val="Tahoma"/>
            <family val="2"/>
          </rPr>
          <t xml:space="preserve">
07474599900
7.3m  caravan 2 for ferry + late stay  BB4
pd £37 - 6467</t>
        </r>
      </text>
    </comment>
    <comment ref="P27" authorId="0" shapeId="0" xr:uid="{00000000-0006-0000-0000-000051000000}">
      <text>
        <r>
          <rPr>
            <b/>
            <sz val="8"/>
            <color indexed="81"/>
            <rFont val="Tahoma"/>
            <family val="2"/>
          </rPr>
          <t>PIP - EN64 UZC
07568322535
7.5m c/v 2 adults
pd £20.00 - 6535
wants to stay hooked up hence on this long plot</t>
        </r>
        <r>
          <rPr>
            <sz val="8"/>
            <color indexed="81"/>
            <rFont val="Tahoma"/>
            <family val="2"/>
          </rPr>
          <t xml:space="preserve">
ACSI</t>
        </r>
      </text>
    </comment>
    <comment ref="Q27" authorId="0" shapeId="0" xr:uid="{00000000-0006-0000-0000-000052000000}">
      <text>
        <r>
          <rPr>
            <b/>
            <sz val="8"/>
            <color indexed="81"/>
            <rFont val="Tahoma"/>
            <family val="2"/>
          </rPr>
          <t>SM - X17 KEN</t>
        </r>
        <r>
          <rPr>
            <sz val="8"/>
            <color indexed="81"/>
            <rFont val="Tahoma"/>
            <family val="2"/>
          </rPr>
          <t xml:space="preserve">
07771 940307
8m  RV  2 + 2 dogs for ferry
pd £35 - 6451</t>
        </r>
      </text>
    </comment>
    <comment ref="R27" authorId="0" shapeId="0" xr:uid="{00000000-0006-0000-0000-000053000000}">
      <text>
        <r>
          <rPr>
            <b/>
            <sz val="8"/>
            <color indexed="81"/>
            <rFont val="Tahoma"/>
            <family val="2"/>
          </rPr>
          <t>SM -  HY03 HWE</t>
        </r>
        <r>
          <rPr>
            <sz val="8"/>
            <color indexed="81"/>
            <rFont val="Tahoma"/>
            <family val="2"/>
          </rPr>
          <t xml:space="preserve">
07745366079
8m  2 from tunnel + 2 dogs ACSI but said no ACSI pitches available
pd £30 - 6629</t>
        </r>
      </text>
    </comment>
    <comment ref="S27" authorId="0" shapeId="0" xr:uid="{00000000-0006-0000-0000-000054000000}">
      <text>
        <r>
          <rPr>
            <b/>
            <sz val="8"/>
            <color indexed="81"/>
            <rFont val="Tahoma"/>
            <family val="2"/>
          </rPr>
          <t>SM -  SF07 FNA</t>
        </r>
        <r>
          <rPr>
            <sz val="8"/>
            <color indexed="81"/>
            <rFont val="Tahoma"/>
            <family val="2"/>
          </rPr>
          <t xml:space="preserve">
07584423438
7m  2 + dog for ferry
pd £27.50 -  6170
</t>
        </r>
      </text>
    </comment>
    <comment ref="U27" authorId="0" shapeId="0" xr:uid="{00000000-0006-0000-0000-000055000000}">
      <text>
        <r>
          <rPr>
            <b/>
            <sz val="8"/>
            <color indexed="81"/>
            <rFont val="Tahoma"/>
            <family val="2"/>
          </rPr>
          <t>PIP - YN13 MZU
07428112547
7.25m MH 2 adults
pd £20 - 6593
ACSI dis £7.00</t>
        </r>
        <r>
          <rPr>
            <sz val="8"/>
            <color indexed="81"/>
            <rFont val="Tahoma"/>
            <family val="2"/>
          </rPr>
          <t xml:space="preserve">
</t>
        </r>
      </text>
    </comment>
    <comment ref="X27" authorId="0" shapeId="0" xr:uid="{00000000-0006-0000-0000-000056000000}">
      <text>
        <r>
          <rPr>
            <b/>
            <sz val="8"/>
            <color indexed="81"/>
            <rFont val="Tahoma"/>
            <family val="2"/>
          </rPr>
          <t>SM -  CC56 PDC</t>
        </r>
        <r>
          <rPr>
            <sz val="8"/>
            <color indexed="81"/>
            <rFont val="Tahoma"/>
            <family val="2"/>
          </rPr>
          <t xml:space="preserve">
07887 987333
7.45m  2 for ferry BB4
pd £26 - 6311</t>
        </r>
      </text>
    </comment>
    <comment ref="Z27" authorId="0" shapeId="0" xr:uid="{00000000-0006-0000-0000-000057000000}">
      <text>
        <r>
          <rPr>
            <b/>
            <sz val="8"/>
            <color indexed="81"/>
            <rFont val="Tahoma"/>
            <family val="2"/>
          </rPr>
          <t>SM - EN64 UZC</t>
        </r>
        <r>
          <rPr>
            <sz val="8"/>
            <color indexed="81"/>
            <rFont val="Tahoma"/>
            <family val="2"/>
          </rPr>
          <t xml:space="preserve">
07568322535
7.5m 2 for ferry ACSI + £10 for late stay
pd £30 - 6631
ferry cancelled on 17 Jan</t>
        </r>
      </text>
    </comment>
    <comment ref="AB27" authorId="0" shapeId="0" xr:uid="{00000000-0006-0000-0000-000058000000}">
      <text>
        <r>
          <rPr>
            <b/>
            <sz val="8"/>
            <color indexed="81"/>
            <rFont val="Tahoma"/>
            <family val="2"/>
          </rPr>
          <t>PIP - WG08 RXS</t>
        </r>
        <r>
          <rPr>
            <sz val="8"/>
            <color indexed="81"/>
            <rFont val="Tahoma"/>
            <family val="2"/>
          </rPr>
          <t xml:space="preserve">
07785532162
7m MH 1 adult
pd 27.00 - 6716
ROCK UP</t>
        </r>
      </text>
    </comment>
    <comment ref="AE27" authorId="0" shapeId="0" xr:uid="{00000000-0006-0000-0000-000059000000}">
      <text>
        <r>
          <rPr>
            <b/>
            <sz val="9"/>
            <color indexed="81"/>
            <rFont val="Tahoma"/>
            <family val="2"/>
          </rPr>
          <t>PIP - VN66 EFU
07909880977
7.3 c/v 2 adults
pd £20 ACSI - 6415</t>
        </r>
        <r>
          <rPr>
            <sz val="8"/>
            <color indexed="81"/>
            <rFont val="Tahoma"/>
            <family val="2"/>
          </rPr>
          <t xml:space="preserve">
£7 discount</t>
        </r>
      </text>
    </comment>
    <comment ref="B28" authorId="0" shapeId="0" xr:uid="{00000000-0006-0000-0000-00005A000000}">
      <text>
        <r>
          <rPr>
            <b/>
            <sz val="8"/>
            <color indexed="81"/>
            <rFont val="Tahoma"/>
            <family val="2"/>
          </rPr>
          <t>SM</t>
        </r>
        <r>
          <rPr>
            <sz val="8"/>
            <color indexed="81"/>
            <rFont val="Tahoma"/>
            <family val="2"/>
          </rPr>
          <t xml:space="preserve">
He asked to extend so let him have it at ACSI price £25 per night as he paid for 4 wkks from 29 Dec up to 25 Jan
pd £700 - 6474</t>
        </r>
      </text>
    </comment>
    <comment ref="AB28" authorId="0" shapeId="0" xr:uid="{00000000-0006-0000-0000-00005B000000}">
      <text>
        <r>
          <rPr>
            <b/>
            <sz val="8"/>
            <color indexed="81"/>
            <rFont val="Tahoma"/>
            <family val="2"/>
          </rPr>
          <t>PIP - AIG 3157
07526268143
7.9m MH 2 + 1 dog
pd £399.00 - 6693</t>
        </r>
        <r>
          <rPr>
            <sz val="8"/>
            <color indexed="81"/>
            <rFont val="Tahoma"/>
            <family val="2"/>
          </rPr>
          <t xml:space="preserve">
Car _ HG04 JZR</t>
        </r>
      </text>
    </comment>
    <comment ref="AF28" authorId="0" shapeId="0" xr:uid="{00000000-0006-0000-0000-00005C000000}">
      <text>
        <r>
          <rPr>
            <b/>
            <sz val="8"/>
            <color indexed="81"/>
            <rFont val="Tahoma"/>
            <family val="2"/>
          </rPr>
          <t>PIP - hire car 
HT66 NWS
problems with their car so have activated a hire car until their own car comes back from the garage until the 31 jan for now</t>
        </r>
        <r>
          <rPr>
            <sz val="8"/>
            <color indexed="81"/>
            <rFont val="Tahoma"/>
            <family val="2"/>
          </rPr>
          <t xml:space="preserve">
</t>
        </r>
      </text>
    </comment>
    <comment ref="B29" authorId="0" shapeId="0" xr:uid="{00000000-0006-0000-0000-00005D000000}">
      <text>
        <r>
          <rPr>
            <sz val="8"/>
            <color indexed="81"/>
            <rFont val="Tahoma"/>
            <family val="2"/>
          </rPr>
          <t>PIP -  HX66 AHC
079 141 544 94
7.2m MH 2 + car 55 SNX
Paid 4 to 31 Dec 17
discount given as paid for 4wks if they extend for another 4wks then it is £700 if not it is £27 per night
PIP - pd £700 - 6504
for 1-28 jan 18
£700 for 4wks due 29/1/18</t>
        </r>
      </text>
    </comment>
    <comment ref="V29" authorId="0" shapeId="0" xr:uid="{00000000-0006-0000-0000-00005E000000}">
      <text>
        <r>
          <rPr>
            <b/>
            <sz val="8"/>
            <color indexed="81"/>
            <rFont val="Tahoma"/>
            <family val="2"/>
          </rPr>
          <t>SM</t>
        </r>
        <r>
          <rPr>
            <sz val="8"/>
            <color indexed="81"/>
            <rFont val="Tahoma"/>
            <family val="2"/>
          </rPr>
          <t xml:space="preserve">
3 Visitors -  J2 BRA -Son</t>
        </r>
      </text>
    </comment>
    <comment ref="AB29" authorId="0" shapeId="0" xr:uid="{00000000-0006-0000-0000-00005F000000}">
      <text>
        <r>
          <rPr>
            <b/>
            <sz val="8"/>
            <color indexed="81"/>
            <rFont val="Tahoma"/>
            <family val="2"/>
          </rPr>
          <t>PIP - Has extended another 4wk
pd £700.00 - 6707
until 25/2/18 may ex if weather still bad</t>
        </r>
        <r>
          <rPr>
            <sz val="8"/>
            <color indexed="81"/>
            <rFont val="Tahoma"/>
            <family val="2"/>
          </rPr>
          <t xml:space="preserve">
</t>
        </r>
      </text>
    </comment>
    <comment ref="H33" authorId="0" shapeId="0" xr:uid="{00000000-0006-0000-0000-000060000000}">
      <text>
        <r>
          <rPr>
            <sz val="8"/>
            <color indexed="81"/>
            <rFont val="Tahoma"/>
            <family val="2"/>
          </rPr>
          <t xml:space="preserve">SM
paid to leave caravan on pl 2 up to 6th Jan
Due to pay again 6 Jan
Due to pay  £150.00 pw
£600.00 per 4 wks
</t>
        </r>
      </text>
    </comment>
    <comment ref="J33" authorId="0" shapeId="0" xr:uid="{00000000-0006-0000-0000-000061000000}">
      <text>
        <r>
          <rPr>
            <b/>
            <sz val="8"/>
            <color indexed="81"/>
            <rFont val="Tahoma"/>
            <family val="2"/>
          </rPr>
          <t>CS: 07826190104, GY65YKB, 20.6 ft Caravan, 2 Adults Paid In full £23 Ref: 6001</t>
        </r>
      </text>
    </comment>
    <comment ref="K33" authorId="0" shapeId="0" xr:uid="{00000000-0006-0000-0000-000062000000}">
      <text>
        <r>
          <rPr>
            <b/>
            <sz val="8"/>
            <color indexed="81"/>
            <rFont val="Tahoma"/>
            <family val="2"/>
          </rPr>
          <t>SM</t>
        </r>
        <r>
          <rPr>
            <sz val="8"/>
            <color indexed="81"/>
            <rFont val="Tahoma"/>
            <family val="2"/>
          </rPr>
          <t xml:space="preserve">
paid to leave caravan on pl 2 up to 6th Jan
Due to pay  £150.00 pw
£600.00 per 4 wks from 6 Jan
SM - pd from 7 Jan up to 4 Feb
Paid £600 -  6579</t>
        </r>
      </text>
    </comment>
    <comment ref="B34" authorId="0" shapeId="0" xr:uid="{00000000-0006-0000-0000-000063000000}">
      <text>
        <r>
          <rPr>
            <b/>
            <sz val="9"/>
            <color indexed="81"/>
            <rFont val="Tahoma"/>
            <family val="2"/>
          </rPr>
          <t>PIP - I've emailed to enquire what the plans are for the mh.
Sent to their daughter on 
info.clearview2000@ gmail.com. OUT OF OFFICE reply  until 2 Jan
tel 01920 466151
PIP - £387.50 owed from 7-31 Dec 2017
15.50x25=£387.50
As from 1/1/18 £16pn</t>
        </r>
        <r>
          <rPr>
            <sz val="8"/>
            <color indexed="81"/>
            <rFont val="Tahoma"/>
            <family val="2"/>
          </rPr>
          <t xml:space="preserve">
</t>
        </r>
      </text>
    </comment>
    <comment ref="C34" authorId="0" shapeId="0" xr:uid="{00000000-0006-0000-0000-000064000000}">
      <text>
        <r>
          <rPr>
            <b/>
            <sz val="8"/>
            <color indexed="81"/>
            <rFont val="Tahoma"/>
            <family val="2"/>
          </rPr>
          <t>PIP - had an email to say Graham will be in at the weekend to settle up !!!!</t>
        </r>
        <r>
          <rPr>
            <sz val="8"/>
            <color indexed="81"/>
            <rFont val="Tahoma"/>
            <family val="2"/>
          </rPr>
          <t xml:space="preserve">
</t>
        </r>
      </text>
    </comment>
    <comment ref="H34" authorId="0" shapeId="0" xr:uid="{00000000-0006-0000-0000-000065000000}">
      <text>
        <r>
          <rPr>
            <b/>
            <sz val="8"/>
            <color indexed="81"/>
            <rFont val="Tahoma"/>
            <family val="2"/>
          </rPr>
          <t>needless to say there was no show to pay the bill or move the RV</t>
        </r>
        <r>
          <rPr>
            <sz val="8"/>
            <color indexed="81"/>
            <rFont val="Tahoma"/>
            <family val="2"/>
          </rPr>
          <t xml:space="preserve">
</t>
        </r>
      </text>
    </comment>
    <comment ref="J34" authorId="0" shapeId="0" xr:uid="{00000000-0006-0000-0000-000066000000}">
      <text>
        <r>
          <rPr>
            <sz val="8"/>
            <color indexed="81"/>
            <rFont val="Tahoma"/>
            <family val="2"/>
          </rPr>
          <t xml:space="preserve">
Stella rang clearview &amp; spoke to Vicki  his girlfriend she said to send her a bill with amount owed £542 emailed to clearview windows</t>
        </r>
      </text>
    </comment>
    <comment ref="Q34" authorId="0" shapeId="0" xr:uid="{00000000-0006-0000-0000-000067000000}">
      <text>
        <r>
          <rPr>
            <b/>
            <sz val="8"/>
            <color indexed="81"/>
            <rFont val="Tahoma"/>
            <family val="2"/>
          </rPr>
          <t>SM</t>
        </r>
        <r>
          <rPr>
            <sz val="8"/>
            <color indexed="81"/>
            <rFont val="Tahoma"/>
            <family val="2"/>
          </rPr>
          <t xml:space="preserve">
Paid in full 7th Dec to 20 Jan
pd £734 - 6622</t>
        </r>
      </text>
    </comment>
    <comment ref="T34" authorId="0" shapeId="0" xr:uid="{00000000-0006-0000-0000-000068000000}">
      <text>
        <r>
          <rPr>
            <b/>
            <sz val="8"/>
            <color indexed="81"/>
            <rFont val="Tahoma"/>
            <family val="2"/>
          </rPr>
          <t>PIP - I called today to check if Graham is definitely taking the RV on Sunday.
Joe said that he would get vickie to confirm today. 1615 I called again… managed to get 
Graham's mob number
07598505961.. 
Spoke to Vickie she said that she will tell Graham that the RV needs to be moved by 11am on Sunday 21 Jan as requested.</t>
        </r>
        <r>
          <rPr>
            <sz val="8"/>
            <color indexed="81"/>
            <rFont val="Tahoma"/>
            <family val="2"/>
          </rPr>
          <t xml:space="preserve">
I also asked that she would send an email to that effect when she had spoken to Graham </t>
        </r>
      </text>
    </comment>
    <comment ref="U34" authorId="0" shapeId="0" xr:uid="{00000000-0006-0000-0000-000069000000}">
      <text>
        <r>
          <rPr>
            <b/>
            <sz val="8"/>
            <color indexed="81"/>
            <rFont val="Tahoma"/>
            <family val="2"/>
          </rPr>
          <t>PIP - HX05 BFN
rock up
6m mh 2 adults 1 dog
£25.50 - 6656</t>
        </r>
        <r>
          <rPr>
            <sz val="8"/>
            <color indexed="81"/>
            <rFont val="Tahoma"/>
            <family val="2"/>
          </rPr>
          <t xml:space="preserve">
</t>
        </r>
      </text>
    </comment>
    <comment ref="V34" authorId="0" shapeId="0" xr:uid="{00000000-0006-0000-0000-00006A000000}">
      <text>
        <r>
          <rPr>
            <b/>
            <sz val="8"/>
            <color indexed="81"/>
            <rFont val="Tahoma"/>
            <family val="2"/>
          </rPr>
          <t>SM - X7 PAB</t>
        </r>
        <r>
          <rPr>
            <sz val="8"/>
            <color indexed="81"/>
            <rFont val="Tahoma"/>
            <family val="2"/>
          </rPr>
          <t xml:space="preserve">
Ken   - 078 34517929 Will have 2 people not 1 staying.
will ring to confirm start date
see email in file </t>
        </r>
        <r>
          <rPr>
            <sz val="10"/>
            <color indexed="81"/>
            <rFont val="Tahoma"/>
            <family val="2"/>
          </rPr>
          <t>£760 for 4wks to be paid + £30 wk for trailer should be £35 given £5 discount
(he said he will take trailer back to Wales when he goes home)
PIP- pd £790.00 - 6654 on 20/1/18
waiting for other car reg.</t>
        </r>
      </text>
    </comment>
    <comment ref="I35" authorId="0" shapeId="0" xr:uid="{00000000-0006-0000-0000-00006B000000}">
      <text>
        <r>
          <rPr>
            <b/>
            <sz val="8"/>
            <color indexed="81"/>
            <rFont val="Tahoma"/>
            <family val="2"/>
          </rPr>
          <t>Bill</t>
        </r>
        <r>
          <rPr>
            <sz val="8"/>
            <color indexed="81"/>
            <rFont val="Tahoma"/>
            <family val="2"/>
          </rPr>
          <t xml:space="preserve">
pd for 3n from 7 to 9 Jan
pd £72 - 6562</t>
        </r>
      </text>
    </comment>
    <comment ref="K35" authorId="0" shapeId="0" xr:uid="{00000000-0006-0000-0000-00006C000000}">
      <text>
        <r>
          <rPr>
            <b/>
            <sz val="8"/>
            <color indexed="81"/>
            <rFont val="Tahoma"/>
            <family val="2"/>
          </rPr>
          <t>SM</t>
        </r>
        <r>
          <rPr>
            <sz val="8"/>
            <color indexed="81"/>
            <rFont val="Tahoma"/>
            <family val="2"/>
          </rPr>
          <t xml:space="preserve">
etended again for 5n from 10 to 14 Jan
pd £120 - 6573</t>
        </r>
      </text>
    </comment>
    <comment ref="S35" authorId="0" shapeId="0" xr:uid="{00000000-0006-0000-0000-00006D000000}">
      <text>
        <r>
          <rPr>
            <b/>
            <sz val="8"/>
            <color indexed="81"/>
            <rFont val="Tahoma"/>
            <family val="2"/>
          </rPr>
          <t>WH- WA05GEU
004520869393
6M MH 1 ADULT
PAID 48.00 CASH
REF244</t>
        </r>
        <r>
          <rPr>
            <sz val="8"/>
            <color indexed="81"/>
            <rFont val="Tahoma"/>
            <family val="2"/>
          </rPr>
          <t xml:space="preserve">
PIP - pd £24.00 ref 6650 1n extra 20/1</t>
        </r>
      </text>
    </comment>
    <comment ref="V35" authorId="0" shapeId="0" xr:uid="{00000000-0006-0000-0000-00006E000000}">
      <text>
        <r>
          <rPr>
            <b/>
            <sz val="8"/>
            <color indexed="81"/>
            <rFont val="Tahoma"/>
            <family val="2"/>
          </rPr>
          <t>SM - OU64 FLK
CAR GL16 RWW</t>
        </r>
        <r>
          <rPr>
            <sz val="8"/>
            <color indexed="81"/>
            <rFont val="Tahoma"/>
            <family val="2"/>
          </rPr>
          <t xml:space="preserve">
07796 643 261
7m  2  man for 3wks
pd £567 - 6569
Pip - now coming in Mon morning 7.30am to drop off mh then go to work in a car.</t>
        </r>
      </text>
    </comment>
    <comment ref="B36" authorId="0" shapeId="0" xr:uid="{00000000-0006-0000-0000-00006F000000}">
      <text>
        <r>
          <rPr>
            <b/>
            <sz val="8"/>
            <color indexed="81"/>
            <rFont val="Tahoma"/>
            <family val="2"/>
          </rPr>
          <t>Pip</t>
        </r>
        <r>
          <rPr>
            <sz val="8"/>
            <color indexed="81"/>
            <rFont val="Tahoma"/>
            <family val="2"/>
          </rPr>
          <t xml:space="preserve">
Girlfriend here</t>
        </r>
      </text>
    </comment>
    <comment ref="O36" authorId="0" shapeId="0" xr:uid="{00000000-0006-0000-0000-000070000000}">
      <text>
        <r>
          <rPr>
            <b/>
            <sz val="8"/>
            <color indexed="81"/>
            <rFont val="Tahoma"/>
            <family val="2"/>
          </rPr>
          <t xml:space="preserve"> pd £16.00 - 6607
Girlfriend stayed
 1n  Dec 9 and 3 nights in Jan 1st, 12th and 13th so far.</t>
        </r>
        <r>
          <rPr>
            <sz val="8"/>
            <color indexed="81"/>
            <rFont val="Tahoma"/>
            <family val="2"/>
          </rPr>
          <t xml:space="preserve">
</t>
        </r>
      </text>
    </comment>
    <comment ref="AB36" authorId="0" shapeId="0" xr:uid="{00000000-0006-0000-0000-000071000000}">
      <text>
        <r>
          <rPr>
            <b/>
            <sz val="8"/>
            <color indexed="81"/>
            <rFont val="Tahoma"/>
            <family val="2"/>
          </rPr>
          <t>sm</t>
        </r>
        <r>
          <rPr>
            <sz val="8"/>
            <color indexed="81"/>
            <rFont val="Tahoma"/>
            <family val="2"/>
          </rPr>
          <t xml:space="preserve">
pd £110 - 6712
wk from 22 to 28 Jan
+ £120 storage 12wks up to 21 April
Total pd £230 - 6712</t>
        </r>
      </text>
    </comment>
    <comment ref="AC36" authorId="0" shapeId="0" xr:uid="{00000000-0006-0000-0000-000072000000}">
      <text>
        <r>
          <rPr>
            <b/>
            <sz val="8"/>
            <color indexed="81"/>
            <rFont val="Tahoma"/>
            <family val="2"/>
          </rPr>
          <t>PIP - LG08 VAJ  - CAR
Van reg - DN62 FDX - WHICH WILL STAY IN THE CARPARK
07964209771
6.3m c/v 1 adult
pd £256.00 - 6711
STELLA -</t>
        </r>
        <r>
          <rPr>
            <sz val="8"/>
            <color indexed="81"/>
            <rFont val="Tahoma"/>
            <family val="2"/>
          </rPr>
          <t xml:space="preserve">
He needs a pitch as his house was damaged by a car going into it which means that the house will need repairing. Have booked him in for 8 days so far if he needs more and Clews doesn't arrive he can stay on that pitch otherwise he will have to be moved. I have explained the situation to him and he is fine. If you can find an alternative plot before he comes in that would be fab.
SM - moved him from pl 32 onto pl 25 which is available from Sunday</t>
        </r>
      </text>
    </comment>
    <comment ref="AE36" authorId="0" shapeId="0" xr:uid="{00000000-0006-0000-0000-000073000000}">
      <text>
        <r>
          <rPr>
            <b/>
            <sz val="8"/>
            <color indexed="81"/>
            <rFont val="Tahoma"/>
            <family val="2"/>
          </rPr>
          <t>SM -  DN62</t>
        </r>
        <r>
          <rPr>
            <sz val="8"/>
            <color indexed="81"/>
            <rFont val="Tahoma"/>
            <family val="2"/>
          </rPr>
          <t xml:space="preserve">
pd from 5-11 Feb
6.3m 1 + ex car
pd £224 -  6730</t>
        </r>
      </text>
    </comment>
    <comment ref="B37" authorId="0" shapeId="0" xr:uid="{00000000-0006-0000-0000-000074000000}">
      <text>
        <r>
          <rPr>
            <b/>
            <sz val="8"/>
            <color indexed="81"/>
            <rFont val="Tahoma"/>
            <family val="2"/>
          </rPr>
          <t>SM  HN65 RZP</t>
        </r>
        <r>
          <rPr>
            <sz val="8"/>
            <color indexed="81"/>
            <rFont val="Tahoma"/>
            <family val="2"/>
          </rPr>
          <t xml:space="preserve">
Lin - 077 152 44415
live in York Rd, Netley having work done to house - 
£250 due which includes 8days here
extra nights £10 per night</t>
        </r>
      </text>
    </comment>
    <comment ref="J37" authorId="0" shapeId="0" xr:uid="{00000000-0006-0000-0000-000075000000}">
      <text>
        <r>
          <rPr>
            <b/>
            <sz val="8"/>
            <color indexed="81"/>
            <rFont val="Tahoma"/>
            <family val="2"/>
          </rPr>
          <t>SM - 9th Jan</t>
        </r>
        <r>
          <rPr>
            <sz val="8"/>
            <color indexed="81"/>
            <rFont val="Tahoma"/>
            <family val="2"/>
          </rPr>
          <t xml:space="preserve">
pd from 1 - 29 Jan 2018
pd £250 - 6571</t>
        </r>
      </text>
    </comment>
    <comment ref="B38" authorId="0" shapeId="0" xr:uid="{00000000-0006-0000-0000-000076000000}">
      <text>
        <r>
          <rPr>
            <sz val="8"/>
            <color indexed="81"/>
            <rFont val="Tahoma"/>
            <family val="2"/>
          </rPr>
          <t xml:space="preserve">PIP - Staying one night 1/1 pd £24.-- ref 6515
They can't afford the payment but would dearly love to stay and can't praise the site high enough. They have asked if you could contact them to see if you could come to some sort of arrangement for paying slightly less than the £145.00 payment.
</t>
        </r>
      </text>
    </comment>
    <comment ref="H38" authorId="0" shapeId="0" xr:uid="{00000000-0006-0000-0000-000077000000}">
      <text>
        <r>
          <rPr>
            <b/>
            <sz val="8"/>
            <color indexed="81"/>
            <rFont val="Tahoma"/>
            <family val="2"/>
          </rPr>
          <t xml:space="preserve">PIP - WAITING
07704050303
6m c.v 2 + 1 dog
Pd £600.00 - 6533 
per 4 wks due again
4 Feb
</t>
        </r>
        <r>
          <rPr>
            <sz val="8"/>
            <color indexed="81"/>
            <rFont val="Tahoma"/>
            <family val="2"/>
          </rPr>
          <t xml:space="preserve">
</t>
        </r>
      </text>
    </comment>
    <comment ref="AC39" authorId="0" shapeId="0" xr:uid="{00000000-0006-0000-0000-000078000000}">
      <text>
        <r>
          <rPr>
            <b/>
            <sz val="8"/>
            <color indexed="81"/>
            <rFont val="Tahoma"/>
            <family val="2"/>
          </rPr>
          <t>Me:</t>
        </r>
        <r>
          <rPr>
            <sz val="8"/>
            <color indexed="81"/>
            <rFont val="Tahoma"/>
            <family val="2"/>
          </rPr>
          <t xml:space="preserve">
swap today and work Wed 31 Jan</t>
        </r>
      </text>
    </comment>
    <comment ref="B40" authorId="0" shapeId="0" xr:uid="{00000000-0006-0000-0000-000079000000}">
      <text>
        <r>
          <rPr>
            <b/>
            <sz val="8"/>
            <color indexed="81"/>
            <rFont val="Tahoma"/>
            <family val="2"/>
          </rPr>
          <t>SM</t>
        </r>
        <r>
          <rPr>
            <sz val="8"/>
            <color indexed="81"/>
            <rFont val="Tahoma"/>
            <family val="2"/>
          </rPr>
          <t xml:space="preserve">
Morise
077 532 69858</t>
        </r>
      </text>
    </comment>
    <comment ref="I40" authorId="0" shapeId="0" xr:uid="{00000000-0006-0000-0000-00007A000000}">
      <text>
        <r>
          <rPr>
            <b/>
            <sz val="8"/>
            <color indexed="81"/>
            <rFont val="Tahoma"/>
            <family val="2"/>
          </rPr>
          <t>SM</t>
        </r>
        <r>
          <rPr>
            <sz val="8"/>
            <color indexed="81"/>
            <rFont val="Tahoma"/>
            <family val="2"/>
          </rPr>
          <t xml:space="preserve">
20n x £5 per night = £100
£250 with 8n  
£350 due to be paid
 from 8 Jan to 3rd Feb</t>
        </r>
      </text>
    </comment>
    <comment ref="K40" authorId="0" shapeId="0" xr:uid="{00000000-0006-0000-0000-00007B000000}">
      <text>
        <r>
          <rPr>
            <b/>
            <sz val="8"/>
            <color indexed="81"/>
            <rFont val="Tahoma"/>
            <family val="2"/>
          </rPr>
          <t xml:space="preserve">SM </t>
        </r>
        <r>
          <rPr>
            <sz val="8"/>
            <color indexed="81"/>
            <rFont val="Tahoma"/>
            <family val="2"/>
          </rPr>
          <t xml:space="preserve">
Morise paid from 7 Jan up to 4th Feb
£250 + £45 for 9n
paid £295 - 6574</t>
        </r>
      </text>
    </comment>
    <comment ref="F41" authorId="0" shapeId="0" xr:uid="{00000000-0006-0000-0000-00007C000000}">
      <text>
        <r>
          <rPr>
            <b/>
            <sz val="8"/>
            <color indexed="81"/>
            <rFont val="Tahoma"/>
            <family val="2"/>
          </rPr>
          <t>PIP - WA08 VXC
07799158893
6m MH 2 adults
Pd £40.00 - 6545
ACSI disc £8</t>
        </r>
        <r>
          <rPr>
            <sz val="8"/>
            <color indexed="81"/>
            <rFont val="Tahoma"/>
            <family val="2"/>
          </rPr>
          <t xml:space="preserve">
</t>
        </r>
      </text>
    </comment>
    <comment ref="H41" authorId="0" shapeId="0" xr:uid="{00000000-0006-0000-0000-00007D000000}">
      <text>
        <r>
          <rPr>
            <b/>
            <sz val="8"/>
            <color indexed="81"/>
            <rFont val="Tahoma"/>
            <family val="2"/>
          </rPr>
          <t>SM -  L746 TRL  + car Y262OHE:</t>
        </r>
        <r>
          <rPr>
            <sz val="8"/>
            <color indexed="81"/>
            <rFont val="Tahoma"/>
            <family val="2"/>
          </rPr>
          <t xml:space="preserve">
07549305162
12' camper 1 person
here from Solent Breezes until 1st March
gave him discount </t>
        </r>
        <r>
          <rPr>
            <b/>
            <sz val="8"/>
            <color indexed="81"/>
            <rFont val="Tahoma"/>
            <family val="2"/>
          </rPr>
          <t>ONLY</t>
        </r>
        <r>
          <rPr>
            <sz val="8"/>
            <color indexed="81"/>
            <rFont val="Tahoma"/>
            <family val="2"/>
          </rPr>
          <t xml:space="preserve"> If paying for 4wks £600 IF NOT then it is £24 per night
Sue Sibley came in with him if she gets a caravan she can pay the same £600 for 4wks
Pd £600 - 6465
</t>
        </r>
      </text>
    </comment>
    <comment ref="AE41" authorId="0" shapeId="0" xr:uid="{00000000-0006-0000-0000-00007E000000}">
      <text>
        <r>
          <rPr>
            <b/>
            <sz val="8"/>
            <color indexed="81"/>
            <rFont val="Tahoma"/>
            <family val="2"/>
          </rPr>
          <t>SM -  L746 TRL  + car Y262OHE:</t>
        </r>
        <r>
          <rPr>
            <sz val="8"/>
            <color indexed="81"/>
            <rFont val="Tahoma"/>
            <family val="2"/>
          </rPr>
          <t xml:space="preserve">
07549305162
12' camper 1 person
here from Solent Breezes until 1st March
</t>
        </r>
        <r>
          <rPr>
            <sz val="11"/>
            <color indexed="81"/>
            <rFont val="Tahoma"/>
            <family val="2"/>
          </rPr>
          <t>Pd £600 - 6731  from 4 Feb to 2 March</t>
        </r>
      </text>
    </comment>
    <comment ref="C42" authorId="0" shapeId="0" xr:uid="{00000000-0006-0000-0000-00007F000000}">
      <text>
        <r>
          <rPr>
            <b/>
            <sz val="8"/>
            <color indexed="81"/>
            <rFont val="Tahoma"/>
            <family val="2"/>
          </rPr>
          <t xml:space="preserve">SM
</t>
        </r>
        <r>
          <rPr>
            <sz val="8"/>
            <color indexed="81"/>
            <rFont val="Tahoma"/>
            <family val="2"/>
          </rPr>
          <t xml:space="preserve">8 days out - peak -@ £13 = £104
15 days out - low @ £11 .50 = £172.50
15 days here - low @ £23  £345
</t>
        </r>
        <r>
          <rPr>
            <b/>
            <sz val="10"/>
            <color indexed="81"/>
            <rFont val="Tahoma"/>
            <family val="2"/>
          </rPr>
          <t>Total due £609.50</t>
        </r>
        <r>
          <rPr>
            <sz val="10"/>
            <color indexed="81"/>
            <rFont val="Tahoma"/>
            <family val="2"/>
          </rPr>
          <t xml:space="preserve"> 
up to 7th January</t>
        </r>
        <r>
          <rPr>
            <sz val="8"/>
            <color indexed="81"/>
            <rFont val="Tahoma"/>
            <family val="2"/>
          </rPr>
          <t xml:space="preserve">
This  is from 1 December up to 7 Jan
PIP - 30/11 by phone Pd £609.50 - 6376
mentioned that he thought that he was - in 14days and 24 days out?
total above should be £621.50
the minus £11.50 for ex night away total should now read £610.00 he paid £609.50 ref 6376</t>
        </r>
      </text>
    </comment>
    <comment ref="I42" authorId="0" shapeId="0" xr:uid="{00000000-0006-0000-0000-000080000000}">
      <text>
        <r>
          <rPr>
            <sz val="8"/>
            <color indexed="81"/>
            <rFont val="Tahoma"/>
            <family val="2"/>
          </rPr>
          <t xml:space="preserve">
SM
</t>
        </r>
        <r>
          <rPr>
            <sz val="10"/>
            <color indexed="81"/>
            <rFont val="Tahoma"/>
            <family val="2"/>
          </rPr>
          <t>pd from 8 to 31 Jan</t>
        </r>
        <r>
          <rPr>
            <sz val="8"/>
            <color indexed="81"/>
            <rFont val="Tahoma"/>
            <family val="2"/>
          </rPr>
          <t xml:space="preserve">
15n here £360
 9n home £108
pd£468 - 6563</t>
        </r>
      </text>
    </comment>
    <comment ref="AB42" authorId="0" shapeId="0" xr:uid="{00000000-0006-0000-0000-000081000000}">
      <text>
        <r>
          <rPr>
            <b/>
            <sz val="8"/>
            <color indexed="81"/>
            <rFont val="Tahoma"/>
            <family val="2"/>
          </rPr>
          <t>SM -  RV66 AZX</t>
        </r>
        <r>
          <rPr>
            <sz val="8"/>
            <color indexed="81"/>
            <rFont val="Tahoma"/>
            <family val="2"/>
          </rPr>
          <t xml:space="preserve">
07780966812
VW 2 will call in about 9am to book in then out all day - told next to Bob's caravan
pd £24 - 6658</t>
        </r>
      </text>
    </comment>
    <comment ref="G43" authorId="0" shapeId="0" xr:uid="{00000000-0006-0000-0000-000082000000}">
      <text>
        <r>
          <rPr>
            <b/>
            <sz val="8"/>
            <color indexed="81"/>
            <rFont val="Tahoma"/>
            <family val="2"/>
          </rPr>
          <t>PIP - EJ08 WNH
07963979687
22ft c/v 2 adults
pd £27.00</t>
        </r>
        <r>
          <rPr>
            <sz val="8"/>
            <color indexed="81"/>
            <rFont val="Tahoma"/>
            <family val="2"/>
          </rPr>
          <t xml:space="preserve">
</t>
        </r>
      </text>
    </comment>
    <comment ref="J43" authorId="0" shapeId="0" xr:uid="{00000000-0006-0000-0000-000083000000}">
      <text>
        <r>
          <rPr>
            <b/>
            <sz val="8"/>
            <color indexed="81"/>
            <rFont val="Tahoma"/>
            <family val="2"/>
          </rPr>
          <t>SM -  VK66 CCX</t>
        </r>
        <r>
          <rPr>
            <sz val="8"/>
            <color indexed="81"/>
            <rFont val="Tahoma"/>
            <family val="2"/>
          </rPr>
          <t xml:space="preserve">
07203884541
8m  caravan 2 for ferry
pd £32 - 6473
PIP - moved from PL12
to fit in a 4n booking</t>
        </r>
      </text>
    </comment>
    <comment ref="M43" authorId="0" shapeId="0" xr:uid="{00000000-0006-0000-0000-000084000000}">
      <text>
        <r>
          <rPr>
            <b/>
            <sz val="8"/>
            <color indexed="81"/>
            <rFont val="Tahoma"/>
            <family val="2"/>
          </rPr>
          <t>PIP LF63 OOE
7m MH 2 adults
pd £34.00 - 6586
moved booking from 23/12/18… already paid £20 cash dep.. Original booking was for 5 nights this one for 2 nights..Wrong receipt number will try and look up the receipt.</t>
        </r>
        <r>
          <rPr>
            <sz val="8"/>
            <color indexed="81"/>
            <rFont val="Tahoma"/>
            <family val="2"/>
          </rPr>
          <t xml:space="preserve">
</t>
        </r>
      </text>
    </comment>
    <comment ref="P43" authorId="0" shapeId="0" xr:uid="{00000000-0006-0000-0000-000085000000}">
      <text>
        <r>
          <rPr>
            <b/>
            <sz val="8"/>
            <color indexed="81"/>
            <rFont val="Tahoma"/>
            <family val="2"/>
          </rPr>
          <t>PIP</t>
        </r>
        <r>
          <rPr>
            <b/>
            <sz val="10"/>
            <color indexed="81"/>
            <rFont val="Tahoma"/>
            <family val="2"/>
          </rPr>
          <t xml:space="preserve"> - XJK 439
+46708421201
7.5m MH 1 adult
Pd £156.00 - 6289
Tell him to use the out barrier when he comes in at night and day as he's using a motorbike that's why I put him near the exit barrier as he will come in late at night as he's an actor in a show at the mayflower
PIP - If Kamienquz needs the plot then this one can be moved (he has a motorbike)</t>
        </r>
        <r>
          <rPr>
            <sz val="8"/>
            <color indexed="81"/>
            <rFont val="Tahoma"/>
            <family val="2"/>
          </rPr>
          <t xml:space="preserve">
SM - motorbike to stay in car park please</t>
        </r>
      </text>
    </comment>
    <comment ref="W43" authorId="0" shapeId="0" xr:uid="{00000000-0006-0000-0000-000086000000}">
      <text>
        <r>
          <rPr>
            <b/>
            <sz val="8"/>
            <color indexed="81"/>
            <rFont val="Tahoma"/>
            <family val="2"/>
          </rPr>
          <t>PIP - LL10 LBF
07810770183
7.5m MH 2 adults
pd £27.00 - 6642</t>
        </r>
        <r>
          <rPr>
            <sz val="8"/>
            <color indexed="81"/>
            <rFont val="Tahoma"/>
            <family val="2"/>
          </rPr>
          <t xml:space="preserve">
</t>
        </r>
      </text>
    </comment>
    <comment ref="AA43" authorId="0" shapeId="0" xr:uid="{00000000-0006-0000-0000-000087000000}">
      <text>
        <r>
          <rPr>
            <b/>
            <sz val="8"/>
            <color indexed="81"/>
            <rFont val="Tahoma"/>
            <family val="2"/>
          </rPr>
          <t>SM  -  MK59 YKN</t>
        </r>
        <r>
          <rPr>
            <sz val="8"/>
            <color indexed="81"/>
            <rFont val="Tahoma"/>
            <family val="2"/>
          </rPr>
          <t xml:space="preserve">
078186 40616 Hannah
07818 660 626  Jamie
6m  2 + 2 dogs - had to put here as all available
£51   -  6688
PIP - 25 th Jan.. I've txt and asked for him to contact re email address cannot send confirmation email. I did call but no answer
WH - gas pd £25.50 - 6710 27/1/18</t>
        </r>
      </text>
    </comment>
    <comment ref="AF43" authorId="0" shapeId="0" xr:uid="{00000000-0006-0000-0000-000088000000}">
      <text>
        <r>
          <rPr>
            <b/>
            <sz val="8"/>
            <color indexed="81"/>
            <rFont val="Tahoma"/>
            <family val="2"/>
          </rPr>
          <t xml:space="preserve">SM -  B3 GOV
        V941 GLE wife Tunde Hordos
 </t>
        </r>
        <r>
          <rPr>
            <sz val="8"/>
            <color indexed="81"/>
            <rFont val="Tahoma"/>
            <family val="2"/>
          </rPr>
          <t xml:space="preserve">EXTRA £20 
IF THEY BRING IT
07530188191
7m caravan 2 + dog 
PD £114 - 6734
</t>
        </r>
      </text>
    </comment>
    <comment ref="G44" authorId="0" shapeId="0" xr:uid="{00000000-0006-0000-0000-000089000000}">
      <text>
        <r>
          <rPr>
            <sz val="8"/>
            <color indexed="81"/>
            <rFont val="Tahoma"/>
            <family val="2"/>
          </rPr>
          <t xml:space="preserve">WH- WG03PRX
07980259931
1 ADULTS
CAMPER PAID £48.00
REF6547 PAID FOR PLOT 34
</t>
        </r>
      </text>
    </comment>
    <comment ref="H44" authorId="0" shapeId="0" xr:uid="{00000000-0006-0000-0000-00008A000000}">
      <text>
        <r>
          <rPr>
            <b/>
            <sz val="8"/>
            <color indexed="81"/>
            <rFont val="Tahoma"/>
            <family val="2"/>
          </rPr>
          <t>SM - GU02 ESG</t>
        </r>
        <r>
          <rPr>
            <sz val="8"/>
            <color indexed="81"/>
            <rFont val="Tahoma"/>
            <family val="2"/>
          </rPr>
          <t xml:space="preserve">
0757 8931321
Tony pd £48 - 6477</t>
        </r>
      </text>
    </comment>
    <comment ref="J44" authorId="0" shapeId="0" xr:uid="{00000000-0006-0000-0000-00008B000000}">
      <text>
        <r>
          <rPr>
            <sz val="8"/>
            <color indexed="81"/>
            <rFont val="Tahoma"/>
            <family val="2"/>
          </rPr>
          <t>SM - GU02 ESG
0757 8931321
Tony pd £48 - 6477
WH-Tony asked for 1 extra night needs to pay £24.00. Moved to 23 as 33 is booked
Pip - will pay Weds morning about 09.30
SM - I switched with Skelton who is only in for 1 night so that Tony Balmer can stay on pl 33  Paid  £24.00 -  6564</t>
        </r>
      </text>
    </comment>
    <comment ref="M44" authorId="0" shapeId="0" xr:uid="{00000000-0006-0000-0000-00008C000000}">
      <text>
        <r>
          <rPr>
            <b/>
            <sz val="8"/>
            <color indexed="81"/>
            <rFont val="Tahoma"/>
            <family val="2"/>
          </rPr>
          <t>LJ - Y178 FFR</t>
        </r>
        <r>
          <rPr>
            <sz val="8"/>
            <color indexed="81"/>
            <rFont val="Tahoma"/>
            <family val="2"/>
          </rPr>
          <t xml:space="preserve">
07581032683
6m mh 2 adults pd £23.00
ref 5623</t>
        </r>
      </text>
    </comment>
    <comment ref="N44" authorId="0" shapeId="0" xr:uid="{00000000-0006-0000-0000-00008D000000}">
      <text>
        <r>
          <rPr>
            <b/>
            <sz val="8"/>
            <color indexed="81"/>
            <rFont val="Tahoma"/>
            <family val="2"/>
          </rPr>
          <t>PIP - WA59 JVT
? Wrong number given or written down
6m c/v 2 adults
pd £74 - 6551 
should be £72 so needs a refund of £2 on arrival. sorry</t>
        </r>
        <r>
          <rPr>
            <sz val="8"/>
            <color indexed="81"/>
            <rFont val="Tahoma"/>
            <family val="2"/>
          </rPr>
          <t xml:space="preserve">
This is not a caravan it is a motorhome</t>
        </r>
      </text>
    </comment>
    <comment ref="Q44" authorId="0" shapeId="0" xr:uid="{00000000-0006-0000-0000-00008E000000}">
      <text>
        <r>
          <rPr>
            <b/>
            <sz val="9"/>
            <color indexed="81"/>
            <rFont val="Tahoma"/>
            <family val="2"/>
          </rPr>
          <t>PIP - MJ15 FFY</t>
        </r>
        <r>
          <rPr>
            <sz val="9"/>
            <color indexed="81"/>
            <rFont val="Tahoma"/>
            <family val="2"/>
          </rPr>
          <t xml:space="preserve">
07966185580
7.5m c/v 2 adults 
pd £26.00 ref 5666
</t>
        </r>
      </text>
    </comment>
    <comment ref="U44" authorId="0" shapeId="0" xr:uid="{00000000-0006-0000-0000-00008F000000}">
      <text>
        <r>
          <rPr>
            <b/>
            <sz val="8"/>
            <color indexed="81"/>
            <rFont val="Tahoma"/>
            <family val="2"/>
          </rPr>
          <t>SM -  PN06 PZK
car T300 FLO
car 225 JUR</t>
        </r>
        <r>
          <rPr>
            <sz val="8"/>
            <color indexed="81"/>
            <rFont val="Tahoma"/>
            <family val="2"/>
          </rPr>
          <t xml:space="preserve">
Jacqualyn 07540 576604
02380 494000 - booked it
24' 20jan to 10 Feb
pd £20 - 6186
pd £276x2=£552.00 - 6652/3
pd by 2 different cards
will need to pay for the extra car for their stay.
SM - came in Sun for refund as leaving on 10th Feb not 11th - Told them £5 night for 2nd car which ment they owed us £79 - paid Pip this on 27 Jan</t>
        </r>
      </text>
    </comment>
    <comment ref="AB44" authorId="0" shapeId="0" xr:uid="{00000000-0006-0000-0000-000090000000}">
      <text>
        <r>
          <rPr>
            <b/>
            <sz val="8"/>
            <color indexed="81"/>
            <rFont val="Tahoma"/>
            <family val="2"/>
          </rPr>
          <t>PIP - HAS PD THE EX £79.00 FOR THE EX CAR - REF 6718</t>
        </r>
        <r>
          <rPr>
            <sz val="8"/>
            <color indexed="81"/>
            <rFont val="Tahoma"/>
            <family val="2"/>
          </rPr>
          <t xml:space="preserve">
</t>
        </r>
      </text>
    </comment>
    <comment ref="G45" authorId="0" shapeId="0" xr:uid="{00000000-0006-0000-0000-000091000000}">
      <text>
        <r>
          <rPr>
            <sz val="8"/>
            <color indexed="81"/>
            <rFont val="Tahoma"/>
            <family val="2"/>
          </rPr>
          <t xml:space="preserve">WH- HN04KKZ
07980259931
1 ADULTS
CAMPER PAID BY PLOT 33 REF 6547
</t>
        </r>
      </text>
    </comment>
    <comment ref="I45" authorId="0" shapeId="0" xr:uid="{00000000-0006-0000-0000-000092000000}">
      <text>
        <r>
          <rPr>
            <b/>
            <sz val="8"/>
            <color indexed="81"/>
            <rFont val="Tahoma"/>
            <family val="2"/>
          </rPr>
          <t>PIP - Y479 RSE
07939022177
7M mh 2 adults
pd £27.00 - 6523</t>
        </r>
        <r>
          <rPr>
            <sz val="8"/>
            <color indexed="81"/>
            <rFont val="Tahoma"/>
            <family val="2"/>
          </rPr>
          <t xml:space="preserve">
</t>
        </r>
      </text>
    </comment>
    <comment ref="J45" authorId="0" shapeId="0" xr:uid="{00000000-0006-0000-0000-000093000000}">
      <text>
        <r>
          <rPr>
            <b/>
            <sz val="8"/>
            <color indexed="81"/>
            <rFont val="Tahoma"/>
            <family val="2"/>
          </rPr>
          <t>SM - MV66 TDV</t>
        </r>
        <r>
          <rPr>
            <sz val="8"/>
            <color indexed="81"/>
            <rFont val="Tahoma"/>
            <family val="2"/>
          </rPr>
          <t xml:space="preserve">
0780 1420019
7.2m  2 for ferry then back on 25 March pd for both night
pd £52 - 6363</t>
        </r>
      </text>
    </comment>
    <comment ref="L45" authorId="0" shapeId="0" xr:uid="{00000000-0006-0000-0000-000094000000}">
      <text>
        <r>
          <rPr>
            <b/>
            <sz val="8"/>
            <color indexed="81"/>
            <rFont val="Tahoma"/>
            <family val="2"/>
          </rPr>
          <t>PIP - PO16 GYD
07840808544
7.43m MH 2 adults
pd £26.00 - 6293</t>
        </r>
        <r>
          <rPr>
            <sz val="8"/>
            <color indexed="81"/>
            <rFont val="Tahoma"/>
            <family val="2"/>
          </rPr>
          <t xml:space="preserve">
</t>
        </r>
      </text>
    </comment>
    <comment ref="M45" authorId="0" shapeId="0" xr:uid="{00000000-0006-0000-0000-000095000000}">
      <text>
        <r>
          <rPr>
            <b/>
            <sz val="8"/>
            <color indexed="81"/>
            <rFont val="Tahoma"/>
            <family val="2"/>
          </rPr>
          <t>PIP - HX09 CHL
07745783035
24ft MH 2 adults
pd £54.00 - 6509</t>
        </r>
        <r>
          <rPr>
            <sz val="8"/>
            <color indexed="81"/>
            <rFont val="Tahoma"/>
            <family val="2"/>
          </rPr>
          <t xml:space="preserve">
car will be left in carpark for the evening not night as son visiting.Mrs Tutt did not know son's reg number</t>
        </r>
      </text>
    </comment>
    <comment ref="O45" authorId="0" shapeId="0" xr:uid="{00000000-0006-0000-0000-000096000000}">
      <text>
        <r>
          <rPr>
            <b/>
            <sz val="8"/>
            <color indexed="81"/>
            <rFont val="Tahoma"/>
            <family val="2"/>
          </rPr>
          <t xml:space="preserve">PIP - BJ53 TXR
07845189717
6.3m c/v 2 + 2 under 4 - pd £54.00 - 6606
</t>
        </r>
        <r>
          <rPr>
            <b/>
            <sz val="11"/>
            <color indexed="81"/>
            <rFont val="Tahoma"/>
            <family val="2"/>
          </rPr>
          <t>STELLA</t>
        </r>
        <r>
          <rPr>
            <sz val="8"/>
            <color indexed="81"/>
            <rFont val="Tahoma"/>
            <family val="2"/>
          </rPr>
          <t xml:space="preserve">
Wayne thinks they are living in their c/v!!
It's up to you if you think they are. I put them on this plot so that you could move them on after a couple of days.
They did say that they may stay longer if they like the site!!!</t>
        </r>
      </text>
    </comment>
    <comment ref="Q45" authorId="0" shapeId="0" xr:uid="{00000000-0006-0000-0000-000097000000}">
      <text>
        <r>
          <rPr>
            <b/>
            <sz val="8"/>
            <color indexed="81"/>
            <rFont val="Tahoma"/>
            <family val="2"/>
          </rPr>
          <t>SM  
07873773499 Erin</t>
        </r>
        <r>
          <rPr>
            <sz val="8"/>
            <color indexed="81"/>
            <rFont val="Tahoma"/>
            <family val="2"/>
          </rPr>
          <t xml:space="preserve">
pd for ex 4 nights as husband working near
pd £96 - 6623
from 16 to 19th Jan</t>
        </r>
      </text>
    </comment>
    <comment ref="U45" authorId="0" shapeId="0" xr:uid="{00000000-0006-0000-0000-000098000000}">
      <text>
        <r>
          <rPr>
            <b/>
            <sz val="9"/>
            <color indexed="81"/>
            <rFont val="Tahoma"/>
            <family val="2"/>
          </rPr>
          <t xml:space="preserve">PIP - waiting
info@lindyshearer.co.uk Coming from Saudi Arabia
MH 3 adults pd £87 + £2.00 cc. ref - 6423 may be more depending on length as they are hiring and don't know it yet. I wrote in the email they would have to let us know the length
PIP - move to pl 1 from pl 12 as coming in 2200 so late arrival. Will be easier to manouver as picking up a new MH </t>
        </r>
        <r>
          <rPr>
            <sz val="9"/>
            <color indexed="81"/>
            <rFont val="Tahoma"/>
            <family val="2"/>
          </rPr>
          <t xml:space="preserve">
SM  - email received 17 Dec now only staying 2n so she will ring for refund which is £27.
</t>
        </r>
        <r>
          <rPr>
            <sz val="10"/>
            <color indexed="81"/>
            <rFont val="Tahoma"/>
            <family val="2"/>
          </rPr>
          <t>Pd £87 less £60 =  £27</t>
        </r>
        <r>
          <rPr>
            <sz val="9"/>
            <color indexed="81"/>
            <rFont val="Tahoma"/>
            <family val="2"/>
          </rPr>
          <t xml:space="preserve">
2 nights £60 + £2cc
Refund given £27 - 6462
PIP - called on the 12/1/18 wanting a refund as only staying now for 1 night. I said I would ask Stella if ok to refund as normally 2 wks before hand. I did offer her to transfer 2nd day to another time she declined
Stella will give refund on arrival. Pip will email this on 12/1/18
Pip - she call on 12 Jan @ 1335 and said that she is now coming in on the Sat as originally planned as the mh depot will have someone there to hand over the mh to her. So no email required</t>
        </r>
      </text>
    </comment>
    <comment ref="X45" authorId="0" shapeId="0" xr:uid="{00000000-0006-0000-0000-000099000000}">
      <text>
        <r>
          <rPr>
            <b/>
            <sz val="8"/>
            <color indexed="81"/>
            <rFont val="Tahoma"/>
            <family val="2"/>
          </rPr>
          <t>SM -  A9HKA</t>
        </r>
        <r>
          <rPr>
            <sz val="8"/>
            <color indexed="81"/>
            <rFont val="Tahoma"/>
            <family val="2"/>
          </rPr>
          <t xml:space="preserve">
07949084970
6m 1 + dog rock up 11am  + £10 late stay
pd £35.50  -  6671</t>
        </r>
      </text>
    </comment>
    <comment ref="AA45" authorId="0" shapeId="0" xr:uid="{00000000-0006-0000-0000-00009A000000}">
      <text>
        <r>
          <rPr>
            <b/>
            <sz val="8"/>
            <color indexed="81"/>
            <rFont val="Tahoma"/>
            <family val="2"/>
          </rPr>
          <t>SM  -  EF03 MTZ</t>
        </r>
        <r>
          <rPr>
            <sz val="8"/>
            <color indexed="81"/>
            <rFont val="Tahoma"/>
            <family val="2"/>
          </rPr>
          <t xml:space="preserve">
07845530179 - 
Tanya - 07715 368360
21' caravan " + 2 dogs
pd £54  - 6566</t>
        </r>
      </text>
    </comment>
    <comment ref="AC45" authorId="0" shapeId="0" xr:uid="{00000000-0006-0000-0000-00009B000000}">
      <text>
        <r>
          <rPr>
            <b/>
            <sz val="8"/>
            <color indexed="81"/>
            <rFont val="Tahoma"/>
            <family val="2"/>
          </rPr>
          <t>SM</t>
        </r>
        <r>
          <rPr>
            <sz val="8"/>
            <color indexed="81"/>
            <rFont val="Tahoma"/>
            <family val="2"/>
          </rPr>
          <t xml:space="preserve">
owe £10 for late stay - she said she would come down to pay but not as yet!</t>
        </r>
      </text>
    </comment>
    <comment ref="AD45" authorId="0" shapeId="0" xr:uid="{00000000-0006-0000-0000-00009C000000}">
      <text>
        <r>
          <rPr>
            <b/>
            <sz val="8"/>
            <color indexed="81"/>
            <rFont val="Tahoma"/>
            <family val="2"/>
          </rPr>
          <t>SM -  FJ10 RWX</t>
        </r>
        <r>
          <rPr>
            <sz val="8"/>
            <color indexed="81"/>
            <rFont val="Tahoma"/>
            <family val="2"/>
          </rPr>
          <t xml:space="preserve">
07817942696
6m 2 for ferry
pd £23 - 6268</t>
        </r>
      </text>
    </comment>
    <comment ref="AE45" authorId="0" shapeId="0" xr:uid="{00000000-0006-0000-0000-00009D000000}">
      <text>
        <r>
          <rPr>
            <b/>
            <sz val="8"/>
            <color indexed="81"/>
            <rFont val="Tahoma"/>
            <family val="2"/>
          </rPr>
          <t>SM -  WA12 CXF</t>
        </r>
        <r>
          <rPr>
            <sz val="8"/>
            <color indexed="81"/>
            <rFont val="Tahoma"/>
            <family val="2"/>
          </rPr>
          <t xml:space="preserve">
07707624027
01803526975
6m 2 for ferry
pd £23 - 5970</t>
        </r>
      </text>
    </comment>
    <comment ref="AF45" authorId="0" shapeId="0" xr:uid="{00000000-0006-0000-0000-00009E000000}">
      <text>
        <r>
          <rPr>
            <b/>
            <sz val="8"/>
            <color indexed="81"/>
            <rFont val="Tahoma"/>
            <family val="2"/>
          </rPr>
          <t xml:space="preserve">PIP - GL67RDZ
07788420811
7.9m c/v 2 adults
Pd £108.00 - 6651
</t>
        </r>
        <r>
          <rPr>
            <sz val="8"/>
            <color indexed="81"/>
            <rFont val="Tahoma"/>
            <family val="2"/>
          </rPr>
          <t xml:space="preserve">
</t>
        </r>
      </text>
    </comment>
    <comment ref="J53" authorId="0" shapeId="0" xr:uid="{00000000-0006-0000-0000-00009F000000}">
      <text>
        <r>
          <rPr>
            <b/>
            <sz val="8"/>
            <color indexed="81"/>
            <rFont val="Tahoma"/>
            <family val="2"/>
          </rPr>
          <t>SM -  X999 DAB</t>
        </r>
        <r>
          <rPr>
            <sz val="8"/>
            <color indexed="81"/>
            <rFont val="Tahoma"/>
            <family val="2"/>
          </rPr>
          <t xml:space="preserve">
07754 826186
26' twin axle caravan 2 for ferry BB4
Told him late arrival bay as we only had pl 13 left and he wont have to reverse in late arrival - can stay hitched up
pd £27 - 6498
</t>
        </r>
      </text>
    </comment>
    <comment ref="Q53" authorId="0" shapeId="0" xr:uid="{00000000-0006-0000-0000-0000A0000000}">
      <text>
        <r>
          <rPr>
            <b/>
            <sz val="8"/>
            <color indexed="81"/>
            <rFont val="Tahoma"/>
            <family val="2"/>
          </rPr>
          <t>SM -  FD16 YUY</t>
        </r>
        <r>
          <rPr>
            <sz val="8"/>
            <color indexed="81"/>
            <rFont val="Tahoma"/>
            <family val="2"/>
          </rPr>
          <t xml:space="preserve">
0184 2766 220
0794 6611 094
7.5m 2 + trailer for ferry
pd £31 - 6402
Ferry changed so goimg at 8pm Tues</t>
        </r>
      </text>
    </comment>
    <comment ref="U53" authorId="0" shapeId="0" xr:uid="{00000000-0006-0000-0000-0000A1000000}">
      <text>
        <r>
          <rPr>
            <b/>
            <sz val="8"/>
            <color indexed="81"/>
            <rFont val="Tahoma"/>
            <family val="2"/>
          </rPr>
          <t>moved his RV here will be leaving Wed morning.
Pd £64 cash 20/1/18 receipt not required</t>
        </r>
        <r>
          <rPr>
            <sz val="8"/>
            <color indexed="81"/>
            <rFont val="Tahoma"/>
            <family val="2"/>
          </rPr>
          <t xml:space="preserve">
</t>
        </r>
      </text>
    </comment>
    <comment ref="AE53" authorId="0" shapeId="0" xr:uid="{00000000-0006-0000-0000-0000A2000000}">
      <text>
        <r>
          <rPr>
            <b/>
            <sz val="8"/>
            <color indexed="81"/>
            <rFont val="Tahoma"/>
            <family val="2"/>
          </rPr>
          <t>SM -  V33 PAJ</t>
        </r>
        <r>
          <rPr>
            <sz val="8"/>
            <color indexed="81"/>
            <rFont val="Tahoma"/>
            <family val="2"/>
          </rPr>
          <t xml:space="preserve">
07768710099
7.3m 2 + ttrailer rang 5pm to book on day
pd £32-  6738</t>
        </r>
      </text>
    </comment>
    <comment ref="E56" authorId="0" shapeId="0" xr:uid="{00000000-0006-0000-0000-0000A3000000}">
      <text>
        <r>
          <rPr>
            <b/>
            <sz val="8"/>
            <color indexed="81"/>
            <rFont val="Tahoma"/>
            <family val="2"/>
          </rPr>
          <t>PIP - T921 XTA
CAR - RY53 OUN</t>
        </r>
        <r>
          <rPr>
            <sz val="8"/>
            <color indexed="81"/>
            <rFont val="Tahoma"/>
            <family val="2"/>
          </rPr>
          <t xml:space="preserve">
07926046783
6m MH 2 adults pd £96.00 - 6531
PIP - Mr Young called to say that he was on his way and someone went into the back of him. He will transfer his booking up to the 4/3/18 He will call. I've put booking sheet into CANCELLATION FOLDER</t>
        </r>
      </text>
    </comment>
    <comment ref="J56" authorId="0" shapeId="0" xr:uid="{00000000-0006-0000-0000-0000A4000000}">
      <text>
        <r>
          <rPr>
            <b/>
            <sz val="8"/>
            <color indexed="81"/>
            <rFont val="Tahoma"/>
            <family val="2"/>
          </rPr>
          <t>WH - B1 HAP
07973424609
8m MH 2 adults
Pd £40 ref 6538 ACSI
also pd for Billington
They have been told that they will be in the car park with no EHU</t>
        </r>
        <r>
          <rPr>
            <sz val="8"/>
            <color indexed="81"/>
            <rFont val="Tahoma"/>
            <family val="2"/>
          </rPr>
          <t xml:space="preserve">
cancelled at 15:50 as broke down near to home and Billington staying with them so not coming either - NO REFUND AS LATE CANCELLATION</t>
        </r>
      </text>
    </comment>
    <comment ref="AB56" authorId="0" shapeId="0" xr:uid="{00000000-0006-0000-0000-0000A5000000}">
      <text>
        <r>
          <rPr>
            <b/>
            <sz val="8"/>
            <color indexed="81"/>
            <rFont val="Tahoma"/>
            <family val="2"/>
          </rPr>
          <t>PIP - Y969 GAE
07703117291
5.9m MH 1 adult
3 kids 1 under4
pd £30.00 - 6715</t>
        </r>
        <r>
          <rPr>
            <sz val="8"/>
            <color indexed="81"/>
            <rFont val="Tahoma"/>
            <family val="2"/>
          </rPr>
          <t xml:space="preserve">
PIP - will rebook within 3 months probably in the nxt couple of weeks</t>
        </r>
      </text>
    </comment>
    <comment ref="E57" authorId="0" shapeId="0" xr:uid="{00000000-0006-0000-0000-0000A6000000}">
      <text>
        <r>
          <rPr>
            <b/>
            <sz val="8"/>
            <color indexed="81"/>
            <rFont val="Tahoma"/>
            <family val="2"/>
          </rPr>
          <t xml:space="preserve">PIP - WN05 OTE
07932802604
14ft c/v 2 adults + 1 dog pd £51.00 - 6514
</t>
        </r>
        <r>
          <rPr>
            <sz val="8"/>
            <color indexed="81"/>
            <rFont val="Tahoma"/>
            <family val="2"/>
          </rPr>
          <t xml:space="preserve">
PIP - My Byfleet called on 4/1/18 arrival date to say his wife has the flu so can't make it down. Ofered him to re-book within 3 mnths (up to 4 April ) he didn't know if they wuld but would let us know if they were coming.
He understood no refund would be given on such short notice
Have put his form in the cancellation folder.</t>
        </r>
      </text>
    </comment>
    <comment ref="J57" authorId="0" shapeId="0" xr:uid="{00000000-0006-0000-0000-0000A7000000}">
      <text>
        <r>
          <rPr>
            <sz val="8"/>
            <color indexed="81"/>
            <rFont val="Tahoma"/>
            <family val="2"/>
          </rPr>
          <t xml:space="preserve">WH - WA60 CEO
07973424609
8m MH 2 adults
Pd £40 ref 6538 ACSI
also pd for Billington
They have been told that they will be in the car park with no EHU
</t>
        </r>
      </text>
    </comment>
    <comment ref="AC57" authorId="0" shapeId="0" xr:uid="{00000000-0006-0000-0000-0000A8000000}">
      <text>
        <r>
          <rPr>
            <b/>
            <sz val="8"/>
            <color indexed="81"/>
            <rFont val="Tahoma"/>
            <family val="2"/>
          </rPr>
          <t>Me:</t>
        </r>
        <r>
          <rPr>
            <sz val="8"/>
            <color indexed="81"/>
            <rFont val="Tahoma"/>
            <family val="2"/>
          </rPr>
          <t xml:space="preserve">
Not paid</t>
        </r>
      </text>
    </comment>
    <comment ref="C58" authorId="0" shapeId="0" xr:uid="{00000000-0006-0000-0000-0000A9000000}">
      <text>
        <r>
          <rPr>
            <b/>
            <sz val="8"/>
            <color indexed="81"/>
            <rFont val="Tahoma"/>
            <family val="2"/>
          </rPr>
          <t>PIP - AG08 OLU
07730462012
med tent 2 adults +
1 dog - pd £20.00 deposit ref 6228 balance due 19th Dec 2017</t>
        </r>
        <r>
          <rPr>
            <sz val="8"/>
            <color indexed="81"/>
            <rFont val="Tahoma"/>
            <family val="2"/>
          </rPr>
          <t xml:space="preserve">
pd £53.50 -  6481
cancelled 22 Dec as told No heaters in tents
Refund £53.50  -  6487</t>
        </r>
      </text>
    </comment>
    <comment ref="H58" authorId="0" shapeId="0" xr:uid="{00000000-0006-0000-0000-0000AA000000}">
      <text>
        <r>
          <rPr>
            <b/>
            <sz val="8"/>
            <color indexed="81"/>
            <rFont val="Tahoma"/>
            <family val="2"/>
          </rPr>
          <t xml:space="preserve">SM - DTM 805S
07783944010
</t>
        </r>
        <r>
          <rPr>
            <sz val="8"/>
            <color indexed="81"/>
            <rFont val="Tahoma"/>
            <family val="2"/>
          </rPr>
          <t xml:space="preserve">Dean Rang and  he has to be offf Solent Breezes from 7 Jan to 28 Feb
told to pay 2 wks at a time  21'
paid £20 dep ref 5120
</t>
        </r>
        <r>
          <rPr>
            <b/>
            <sz val="11"/>
            <color indexed="81"/>
            <rFont val="Tahoma"/>
            <family val="2"/>
          </rPr>
          <t>Balance due £337
PIP - I called him as he never turned up on 7 Jan and he said that he was now coming on the 8 Jan now. I have moved him alone to the 9th. He was vague about when he would arrive so after a while I managed a "rougly
4pm" from him.</t>
        </r>
      </text>
    </comment>
    <comment ref="I58" authorId="0" shapeId="0" xr:uid="{00000000-0006-0000-0000-0000AB000000}">
      <text>
        <r>
          <rPr>
            <b/>
            <sz val="8"/>
            <color indexed="81"/>
            <rFont val="Tahoma"/>
            <family val="2"/>
          </rPr>
          <t xml:space="preserve">SM - DTM 805S
07783944010
</t>
        </r>
        <r>
          <rPr>
            <sz val="8"/>
            <color indexed="81"/>
            <rFont val="Tahoma"/>
            <family val="2"/>
          </rPr>
          <t xml:space="preserve">Dean Rang and  he has to be offf Solent Breezes from 7 Jan to 28 Feb
told to pay 2 wks at a time  21'
paid £20 dep ref 5120
</t>
        </r>
        <r>
          <rPr>
            <b/>
            <sz val="11"/>
            <color indexed="81"/>
            <rFont val="Tahoma"/>
            <family val="2"/>
          </rPr>
          <t xml:space="preserve">Balance due £337
PIP - I called him as he never turned up on 7 Jan and he said that he was now coming on the 8 Jan now. I have moved him alone to the 9th. He was vague about when he would arrive so after a while I managed a "rougly
4pm" from him.
</t>
        </r>
        <r>
          <rPr>
            <sz val="11"/>
            <color indexed="81"/>
            <rFont val="Tahoma"/>
            <family val="2"/>
          </rPr>
          <t>SM - I moved him from plot 10 on 9th Jan at 17:00 hrs as he has still not arrived and no phone call either</t>
        </r>
      </text>
    </comment>
    <comment ref="E59" authorId="0" shapeId="0" xr:uid="{00000000-0006-0000-0000-0000AC000000}">
      <text>
        <r>
          <rPr>
            <b/>
            <sz val="8"/>
            <color indexed="81"/>
            <rFont val="Tahoma"/>
            <family val="2"/>
          </rPr>
          <t>SM -  J915 CSR</t>
        </r>
        <r>
          <rPr>
            <sz val="8"/>
            <color indexed="81"/>
            <rFont val="Tahoma"/>
            <family val="2"/>
          </rPr>
          <t xml:space="preserve">
07847695958
21 M/H  3 adults may be a 4th?
Pd £81 - 6454</t>
        </r>
      </text>
    </comment>
    <comment ref="G59" authorId="0" shapeId="0" xr:uid="{00000000-0006-0000-0000-0000AD000000}">
      <text>
        <r>
          <rPr>
            <b/>
            <sz val="8"/>
            <color indexed="81"/>
            <rFont val="Tahoma"/>
            <family val="2"/>
          </rPr>
          <t>pip - He called to say that he was having problems with the MH so would probably come on the 5/1/18
I have transferred the booking to the 5 Jan.. then 6 Jan</t>
        </r>
        <r>
          <rPr>
            <sz val="8"/>
            <color indexed="81"/>
            <rFont val="Tahoma"/>
            <family val="2"/>
          </rPr>
          <t xml:space="preserve">
he did not call to confirm so I don't know if he will be coming .
 Did not arrive or call so have put him here to free up the plot</t>
        </r>
      </text>
    </comment>
    <comment ref="B72" authorId="0" shapeId="0" xr:uid="{00000000-0006-0000-0000-0000AE000000}">
      <text>
        <r>
          <rPr>
            <b/>
            <sz val="8"/>
            <color indexed="81"/>
            <rFont val="Tahoma"/>
            <family val="2"/>
          </rPr>
          <t xml:space="preserve">AU16RAP.
</t>
        </r>
        <r>
          <rPr>
            <sz val="8"/>
            <color indexed="81"/>
            <rFont val="Tahoma"/>
            <family val="2"/>
          </rPr>
          <t>07802300792</t>
        </r>
        <r>
          <rPr>
            <b/>
            <sz val="8"/>
            <color indexed="81"/>
            <rFont val="Tahoma"/>
            <family val="2"/>
          </rPr>
          <t xml:space="preserve">
Robin - keys in cash box</t>
        </r>
        <r>
          <rPr>
            <sz val="8"/>
            <color indexed="81"/>
            <rFont val="Tahoma"/>
            <family val="2"/>
          </rPr>
          <t xml:space="preserve">
</t>
        </r>
        <r>
          <rPr>
            <sz val="10"/>
            <color indexed="81"/>
            <rFont val="Tahoma"/>
            <family val="2"/>
          </rPr>
          <t xml:space="preserve">Storage £290 for 29 weeks storage from 10th August 2017. to 3rd March 2018  
</t>
        </r>
      </text>
    </comment>
    <comment ref="B73" authorId="0" shapeId="0" xr:uid="{00000000-0006-0000-0000-0000AF000000}">
      <text>
        <r>
          <rPr>
            <b/>
            <sz val="8"/>
            <color indexed="81"/>
            <rFont val="Tahoma"/>
            <family val="2"/>
          </rPr>
          <t xml:space="preserve">SM - BN65 HYP
mob 07421270934
home 02380562654
email - 1rogerisaac@gmail.com
pd from 24 Oct to 23 Jan
Pip - pd £120 - 6636 
24 - 16 April  - due again 16 April
</t>
        </r>
        <r>
          <rPr>
            <sz val="8"/>
            <color indexed="81"/>
            <rFont val="Tahoma"/>
            <family val="2"/>
          </rPr>
          <t>SM  -12wks from Wed 24 Jan  is to  Tues 17 April</t>
        </r>
      </text>
    </comment>
    <comment ref="B74" authorId="0" shapeId="0" xr:uid="{00000000-0006-0000-0000-0000B0000000}">
      <text>
        <r>
          <rPr>
            <b/>
            <sz val="8"/>
            <color indexed="81"/>
            <rFont val="Tahoma"/>
            <family val="2"/>
          </rPr>
          <t>SM -  R60 MEC</t>
        </r>
        <r>
          <rPr>
            <sz val="8"/>
            <color indexed="81"/>
            <rFont val="Tahoma"/>
            <family val="2"/>
          </rPr>
          <t xml:space="preserve">
02380 462232
07592829176
pd £120 - 6108
storage up to 28 Jan 18</t>
        </r>
      </text>
    </comment>
    <comment ref="C74" authorId="0" shapeId="0" xr:uid="{00000000-0006-0000-0000-0000B1000000}">
      <text>
        <r>
          <rPr>
            <sz val="8"/>
            <color indexed="81"/>
            <rFont val="Tahoma"/>
            <family val="2"/>
          </rPr>
          <t xml:space="preserve">
SM
pd 12wks from 29 Jan to Mon up to Sun  22 April
pd £120 - 6673</t>
        </r>
      </text>
    </comment>
    <comment ref="AC74" authorId="0" shapeId="0" xr:uid="{00000000-0006-0000-0000-0000B2000000}">
      <text>
        <r>
          <rPr>
            <sz val="8"/>
            <color indexed="81"/>
            <rFont val="Tahoma"/>
            <family val="2"/>
          </rPr>
          <t xml:space="preserve">
SM
pd 12wks from Mon 29 Jan to  up to Sun  22 April
pd £120 - 6673</t>
        </r>
      </text>
    </comment>
    <comment ref="B75" authorId="0" shapeId="0" xr:uid="{00000000-0006-0000-0000-0000B3000000}">
      <text>
        <r>
          <rPr>
            <b/>
            <sz val="8"/>
            <color indexed="81"/>
            <rFont val="Tahoma"/>
            <family val="2"/>
          </rPr>
          <t>SM - RO57 JNX
H 02380328239
M 07598747857</t>
        </r>
        <r>
          <rPr>
            <sz val="8"/>
            <color indexed="81"/>
            <rFont val="Tahoma"/>
            <family val="2"/>
          </rPr>
          <t xml:space="preserve">
paid from 1 Nov to 31 Jan
pd £120 - 6110</t>
        </r>
      </text>
    </comment>
    <comment ref="B76" authorId="0" shapeId="0" xr:uid="{00000000-0006-0000-0000-0000B4000000}">
      <text>
        <r>
          <rPr>
            <b/>
            <sz val="8"/>
            <color indexed="81"/>
            <rFont val="Tahoma"/>
            <family val="2"/>
          </rPr>
          <t>SM 07732728104 Janet</t>
        </r>
        <r>
          <rPr>
            <sz val="8"/>
            <color indexed="81"/>
            <rFont val="Tahoma"/>
            <family val="2"/>
          </rPr>
          <t xml:space="preserve">
</t>
        </r>
        <r>
          <rPr>
            <sz val="11"/>
            <color indexed="81"/>
            <rFont val="Tahoma"/>
            <family val="2"/>
          </rPr>
          <t>HK63 SPX
owe £120 storage from 30 Oct to 21 Jan</t>
        </r>
      </text>
    </comment>
    <comment ref="AA76" authorId="0" shapeId="0" xr:uid="{00000000-0006-0000-0000-0000B5000000}">
      <text>
        <r>
          <rPr>
            <b/>
            <sz val="8"/>
            <color indexed="81"/>
            <rFont val="Tahoma"/>
            <family val="2"/>
          </rPr>
          <t>PIP - Janet paid £120 - 6702 and  £10 cash - 246 
they took the c/v on the 26 Jan. so pd for an ex 2 days they did not have c/v in storage. I have not said anything. Will leave that to your discresion Stella</t>
        </r>
        <r>
          <rPr>
            <sz val="8"/>
            <color indexed="81"/>
            <rFont val="Tahoma"/>
            <family val="2"/>
          </rPr>
          <t xml:space="preserve">
NO REFUNDS ON STORAGE - They owed £130 which is what they paid</t>
        </r>
      </text>
    </comment>
    <comment ref="AC76" authorId="0" shapeId="0" xr:uid="{00000000-0006-0000-0000-0000B6000000}">
      <text>
        <r>
          <rPr>
            <b/>
            <sz val="8"/>
            <color indexed="81"/>
            <rFont val="Tahoma"/>
            <family val="2"/>
          </rPr>
          <t>SM</t>
        </r>
        <r>
          <rPr>
            <sz val="8"/>
            <color indexed="81"/>
            <rFont val="Tahoma"/>
            <family val="2"/>
          </rPr>
          <t xml:space="preserve">
Nicola 077 36378603
Lloyed paid for 12wks storage from Sun 28 Jan up to 22 April 18
Told Nicola we would tow it to Wareham for £100
</t>
        </r>
        <r>
          <rPr>
            <b/>
            <sz val="8"/>
            <color indexed="81"/>
            <rFont val="Tahoma"/>
            <family val="2"/>
          </rPr>
          <t>pd £120 - 6712</t>
        </r>
      </text>
    </comment>
    <comment ref="B77" authorId="0" shapeId="0" xr:uid="{00000000-0006-0000-0000-0000B7000000}">
      <text>
        <r>
          <rPr>
            <b/>
            <sz val="8"/>
            <color indexed="81"/>
            <rFont val="Tahoma"/>
            <family val="2"/>
          </rPr>
          <t>SM -  R205 TKP</t>
        </r>
        <r>
          <rPr>
            <sz val="8"/>
            <color indexed="81"/>
            <rFont val="Tahoma"/>
            <family val="2"/>
          </rPr>
          <t xml:space="preserve">
Joy - 07391 236 794
pd from 1 Nov to 31 Jan
pd £120 - 6162</t>
        </r>
      </text>
    </comment>
    <comment ref="AE77" authorId="0" shapeId="0" xr:uid="{00000000-0006-0000-0000-0000B8000000}">
      <text>
        <r>
          <rPr>
            <b/>
            <sz val="8"/>
            <color indexed="81"/>
            <rFont val="Tahoma"/>
            <family val="2"/>
          </rPr>
          <t>pip PD BY BAC £120</t>
        </r>
        <r>
          <rPr>
            <sz val="8"/>
            <color indexed="81"/>
            <rFont val="Tahoma"/>
            <family val="2"/>
          </rPr>
          <t xml:space="preserve">
</t>
        </r>
      </text>
    </comment>
    <comment ref="B78" authorId="0" shapeId="0" xr:uid="{00000000-0006-0000-0000-0000B9000000}">
      <text>
        <r>
          <rPr>
            <sz val="8"/>
            <color indexed="81"/>
            <rFont val="Tahoma"/>
            <family val="2"/>
          </rPr>
          <t>PIP/SM - HT15 UAB
M - 07791321226
email buck-andrea@hotmail.co.uk
nxt payment £120.00 due 21 Feb for 12 wks</t>
        </r>
      </text>
    </comment>
    <comment ref="B79" authorId="0" shapeId="0" xr:uid="{00000000-0006-0000-0000-0000BA000000}">
      <text>
        <r>
          <rPr>
            <b/>
            <sz val="8"/>
            <color indexed="81"/>
            <rFont val="Tahoma"/>
            <family val="2"/>
          </rPr>
          <t>SM -  T13 MHM</t>
        </r>
        <r>
          <rPr>
            <sz val="8"/>
            <color indexed="81"/>
            <rFont val="Tahoma"/>
            <family val="2"/>
          </rPr>
          <t xml:space="preserve">
0778 453 1997
pd £120 - 6280
from 19 Nov to 18 Feb 18
Has arrived on site and advised to call when they wish to take the c/v away. They have a copy of the contract</t>
        </r>
      </text>
    </comment>
    <comment ref="B80" authorId="0" shapeId="0" xr:uid="{00000000-0006-0000-0000-0000BB000000}">
      <text>
        <r>
          <rPr>
            <b/>
            <sz val="8"/>
            <color indexed="81"/>
            <rFont val="Tahoma"/>
            <family val="2"/>
          </rPr>
          <t>SM -  M700 MGW</t>
        </r>
        <r>
          <rPr>
            <sz val="8"/>
            <color indexed="81"/>
            <rFont val="Tahoma"/>
            <family val="2"/>
          </rPr>
          <t xml:space="preserve">
Hannah 0775 3213786
Works at Viscount
pd £120 - 6362</t>
        </r>
      </text>
    </comment>
    <comment ref="B81" authorId="0" shapeId="0" xr:uid="{00000000-0006-0000-0000-0000BC000000}">
      <text>
        <r>
          <rPr>
            <b/>
            <sz val="8"/>
            <color indexed="81"/>
            <rFont val="Tahoma"/>
            <family val="2"/>
          </rPr>
          <t>SM -  H293 JUR</t>
        </r>
        <r>
          <rPr>
            <sz val="8"/>
            <color indexed="81"/>
            <rFont val="Tahoma"/>
            <family val="2"/>
          </rPr>
          <t xml:space="preserve">
Nelson &amp; Lorraine Digby
0784 0700924
live near Gen Hos
store from 1 Nov
pd from 1 Nov to 31 Jan</t>
        </r>
      </text>
    </comment>
    <comment ref="W81" authorId="0" shapeId="0" xr:uid="{00000000-0006-0000-0000-0000BD000000}">
      <text>
        <r>
          <rPr>
            <b/>
            <sz val="8"/>
            <color indexed="81"/>
            <rFont val="Tahoma"/>
            <family val="2"/>
          </rPr>
          <t>SM</t>
        </r>
        <r>
          <rPr>
            <sz val="8"/>
            <color indexed="81"/>
            <rFont val="Tahoma"/>
            <family val="2"/>
          </rPr>
          <t xml:space="preserve">
had skylights fitted wrong size then problem with fan then lights</t>
        </r>
      </text>
    </comment>
    <comment ref="AC82" authorId="0" shapeId="0" xr:uid="{00000000-0006-0000-0000-0000BE000000}">
      <text>
        <r>
          <rPr>
            <b/>
            <sz val="8"/>
            <color indexed="81"/>
            <rFont val="Tahoma"/>
            <family val="2"/>
          </rPr>
          <t xml:space="preserve">SM - M700 MGW
</t>
        </r>
        <r>
          <rPr>
            <sz val="8"/>
            <color indexed="81"/>
            <rFont val="Tahoma"/>
            <family val="2"/>
          </rPr>
          <t xml:space="preserve">pd from </t>
        </r>
        <r>
          <rPr>
            <b/>
            <sz val="8"/>
            <color indexed="81"/>
            <rFont val="Tahoma"/>
            <family val="2"/>
          </rPr>
          <t xml:space="preserve">
</t>
        </r>
        <r>
          <rPr>
            <sz val="8"/>
            <color indexed="81"/>
            <rFont val="Tahoma"/>
            <family val="2"/>
          </rPr>
          <t xml:space="preserve">28Jan - up to  21 April
pd £120 - 6721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author>
    <author>Camping</author>
  </authors>
  <commentList>
    <comment ref="B5" authorId="0" shapeId="0" xr:uid="{00000000-0006-0000-0100-000001000000}">
      <text>
        <r>
          <rPr>
            <b/>
            <sz val="8"/>
            <color indexed="81"/>
            <rFont val="Tahoma"/>
            <family val="2"/>
          </rPr>
          <t>SM</t>
        </r>
        <r>
          <rPr>
            <sz val="8"/>
            <color indexed="81"/>
            <rFont val="Tahoma"/>
            <family val="2"/>
          </rPr>
          <t xml:space="preserve">
Pay by BACS £96 due
ONLY INVOICE ONCE A MONTH ON MR Jenkins request
STELLA - can you check the BACS payment please</t>
        </r>
      </text>
    </comment>
    <comment ref="C5" authorId="0" shapeId="0" xr:uid="{00000000-0006-0000-0100-000002000000}">
      <text>
        <r>
          <rPr>
            <b/>
            <sz val="8"/>
            <color indexed="81"/>
            <rFont val="Tahoma"/>
            <family val="2"/>
          </rPr>
          <t>PIP - HF67 NPP
07986273710
6.3m MH 2 adults
Pd £27.00 - 6709
requested NOT to have a pitch</t>
        </r>
        <r>
          <rPr>
            <sz val="8"/>
            <color indexed="81"/>
            <rFont val="Tahoma"/>
            <family val="2"/>
          </rPr>
          <t xml:space="preserve">
Coming in 10am as wants to know where he will be as will return late in the evening when it will be dark. will not be going on the pitch until the evening just needs to be shown where.
quite happy beingon the road but was </t>
        </r>
        <r>
          <rPr>
            <b/>
            <sz val="8"/>
            <color indexed="81"/>
            <rFont val="Tahoma"/>
            <family val="2"/>
          </rPr>
          <t xml:space="preserve">not used to paying high prices. </t>
        </r>
        <r>
          <rPr>
            <sz val="8"/>
            <color indexed="81"/>
            <rFont val="Tahoma"/>
            <family val="2"/>
          </rPr>
          <t>New MH from Dolphin last week and gas water not working so having it fixed at Dolphin. 
Stella meved them here.</t>
        </r>
      </text>
    </comment>
    <comment ref="D5" authorId="0" shapeId="0" xr:uid="{00000000-0006-0000-0100-000003000000}">
      <text>
        <r>
          <rPr>
            <b/>
            <sz val="8"/>
            <color indexed="81"/>
            <rFont val="Tahoma"/>
            <family val="2"/>
          </rPr>
          <t xml:space="preserve">PIP - WF55 SWU
no number 
ROCK UP - ACSI
camper 2 adults
pd £24 - 6771
he had an acsi card but I charged full price so refunded £4 cash on PO button on the till
</t>
        </r>
        <r>
          <rPr>
            <sz val="8"/>
            <color indexed="81"/>
            <rFont val="Tahoma"/>
            <family val="2"/>
          </rPr>
          <t xml:space="preserve">
SM This should not have been given ACSI Price as it was our last pitch</t>
        </r>
      </text>
    </comment>
    <comment ref="E5" authorId="0" shapeId="0" xr:uid="{00000000-0006-0000-0100-000004000000}">
      <text>
        <r>
          <rPr>
            <b/>
            <sz val="8"/>
            <color indexed="81"/>
            <rFont val="Tahoma"/>
            <family val="2"/>
          </rPr>
          <t>PIP - DC54 HCT
07984520623
8m MH 2 adults
pd £27.00 - 6759
pd for Clark pl 34</t>
        </r>
        <r>
          <rPr>
            <sz val="8"/>
            <color indexed="81"/>
            <rFont val="Tahoma"/>
            <family val="2"/>
          </rPr>
          <t xml:space="preserve">
</t>
        </r>
      </text>
    </comment>
    <comment ref="F5" authorId="0" shapeId="0" xr:uid="{00000000-0006-0000-0100-000005000000}">
      <text>
        <r>
          <rPr>
            <b/>
            <sz val="8"/>
            <color indexed="81"/>
            <rFont val="Tahoma"/>
            <family val="2"/>
          </rPr>
          <t>SM</t>
        </r>
        <r>
          <rPr>
            <sz val="8"/>
            <color indexed="81"/>
            <rFont val="Tahoma"/>
            <family val="2"/>
          </rPr>
          <t xml:space="preserve">
Pay by BACS £96  - pd 5 Feb
ONLY INVOICE ONCE A MONTH ON MR Jenkins request
LAST WEEK HERE AS JOB IN DEVEON</t>
        </r>
      </text>
    </comment>
    <comment ref="J5" authorId="0" shapeId="0" xr:uid="{00000000-0006-0000-0100-000006000000}">
      <text>
        <r>
          <rPr>
            <b/>
            <sz val="8"/>
            <color indexed="81"/>
            <rFont val="Tahoma"/>
            <family val="2"/>
          </rPr>
          <t>SM -  WA14 CLF</t>
        </r>
        <r>
          <rPr>
            <sz val="8"/>
            <color indexed="81"/>
            <rFont val="Tahoma"/>
            <family val="2"/>
          </rPr>
          <t xml:space="preserve">
07796 681520
01326374683
daughter Claire went to school with Sarah
pd £25 - 6625
</t>
        </r>
        <r>
          <rPr>
            <sz val="10"/>
            <color indexed="81"/>
            <rFont val="Tahoma"/>
            <family val="2"/>
          </rPr>
          <t>balance due £47 paid -  6768</t>
        </r>
      </text>
    </comment>
    <comment ref="M5" authorId="0" shapeId="0" xr:uid="{00000000-0006-0000-0100-000007000000}">
      <text>
        <r>
          <rPr>
            <b/>
            <sz val="8"/>
            <color indexed="81"/>
            <rFont val="Tahoma"/>
            <family val="2"/>
          </rPr>
          <t>SM - L100 CKB
07976074820
T5 1 adult 
pd £72.00 - 6804</t>
        </r>
        <r>
          <rPr>
            <sz val="8"/>
            <color indexed="81"/>
            <rFont val="Tahoma"/>
            <family val="2"/>
          </rPr>
          <t xml:space="preserve">
12th and 14th pl 1 then
by top road for 13th Feb unless things change
STAYING 3 NIGHTS</t>
        </r>
      </text>
    </comment>
    <comment ref="N5" authorId="0" shapeId="0" xr:uid="{00000000-0006-0000-0100-000008000000}">
      <text>
        <r>
          <rPr>
            <b/>
            <sz val="8"/>
            <color indexed="81"/>
            <rFont val="Tahoma"/>
            <family val="2"/>
          </rPr>
          <t>SM -  BX10 DAU</t>
        </r>
        <r>
          <rPr>
            <sz val="8"/>
            <color indexed="81"/>
            <rFont val="Tahoma"/>
            <family val="2"/>
          </rPr>
          <t xml:space="preserve">
07497485457
7.5m  2 for ferry
pd £27 - 6676</t>
        </r>
      </text>
    </comment>
    <comment ref="O5" authorId="0" shapeId="0" xr:uid="{00000000-0006-0000-0100-000009000000}">
      <text>
        <r>
          <rPr>
            <sz val="8"/>
            <color indexed="81"/>
            <rFont val="Tahoma"/>
            <family val="2"/>
          </rPr>
          <t xml:space="preserve">SM - L100 CKB
07976074820
T5 1 adult 
pd £72.00 - 6804
12th and 14th pl 1 then
by top road for 13th Feb unless things change
</t>
        </r>
      </text>
    </comment>
    <comment ref="Q5" authorId="0" shapeId="0" xr:uid="{00000000-0006-0000-0100-00000A000000}">
      <text>
        <r>
          <rPr>
            <b/>
            <sz val="8"/>
            <color indexed="81"/>
            <rFont val="Tahoma"/>
            <family val="2"/>
          </rPr>
          <t>SM -  YK15 RBF</t>
        </r>
        <r>
          <rPr>
            <sz val="8"/>
            <color indexed="81"/>
            <rFont val="Tahoma"/>
            <family val="2"/>
          </rPr>
          <t xml:space="preserve">
07958656989
6m caravan friends near
pd £48 - 6841</t>
        </r>
      </text>
    </comment>
    <comment ref="T5" authorId="0" shapeId="0" xr:uid="{00000000-0006-0000-0100-00000B000000}">
      <text>
        <r>
          <rPr>
            <b/>
            <sz val="8"/>
            <color indexed="81"/>
            <rFont val="Tahoma"/>
            <family val="2"/>
          </rPr>
          <t>SM -  BP56 AKG</t>
        </r>
        <r>
          <rPr>
            <sz val="8"/>
            <color indexed="81"/>
            <rFont val="Tahoma"/>
            <family val="2"/>
          </rPr>
          <t xml:space="preserve">
07526628029
6m  2 for ferry
pd £24 - 6777</t>
        </r>
      </text>
    </comment>
    <comment ref="U5" authorId="0" shapeId="0" xr:uid="{00000000-0006-0000-0100-00000C000000}">
      <text>
        <r>
          <rPr>
            <b/>
            <sz val="8"/>
            <color indexed="81"/>
            <rFont val="Tahoma"/>
            <family val="2"/>
          </rPr>
          <t>SM -  WK10 TPY</t>
        </r>
        <r>
          <rPr>
            <sz val="8"/>
            <color indexed="81"/>
            <rFont val="Tahoma"/>
            <family val="2"/>
          </rPr>
          <t xml:space="preserve">
07570982244
7m 2 for ferry
pd £26 - 6283</t>
        </r>
      </text>
    </comment>
    <comment ref="X5" authorId="0" shapeId="0" xr:uid="{00000000-0006-0000-0100-00000D000000}">
      <text>
        <r>
          <rPr>
            <b/>
            <sz val="8"/>
            <color indexed="81"/>
            <rFont val="Tahoma"/>
            <family val="2"/>
          </rPr>
          <t xml:space="preserve">WH- Y242LTF
0932987035
2 ADULTS +2 DOGS 
6 M MH PAID £27.00 -REF 252 CASH . CAME OFF THE FERRY </t>
        </r>
        <r>
          <rPr>
            <sz val="8"/>
            <color indexed="81"/>
            <rFont val="Tahoma"/>
            <family val="2"/>
          </rPr>
          <t xml:space="preserve">
</t>
        </r>
      </text>
    </comment>
    <comment ref="Y5" authorId="0" shapeId="0" xr:uid="{00000000-0006-0000-0100-00000E000000}">
      <text>
        <r>
          <rPr>
            <b/>
            <sz val="8"/>
            <color indexed="81"/>
            <rFont val="Tahoma"/>
            <family val="2"/>
          </rPr>
          <t>SM - LM61 BPK</t>
        </r>
        <r>
          <rPr>
            <sz val="8"/>
            <color indexed="81"/>
            <rFont val="Tahoma"/>
            <family val="2"/>
          </rPr>
          <t xml:space="preserve">
07967 735145
Hired VW 1 + 2yrs
pd £24 - 6887</t>
        </r>
      </text>
    </comment>
    <comment ref="Z5" authorId="0" shapeId="0" xr:uid="{00000000-0006-0000-0100-00000F000000}">
      <text>
        <r>
          <rPr>
            <b/>
            <sz val="8"/>
            <color indexed="81"/>
            <rFont val="Tahoma"/>
            <family val="2"/>
          </rPr>
          <t>PIP - CR56 PAT
07984268057
7.5m MH 2 adults
£27 - £7 ACSI £20.00 - 6638</t>
        </r>
        <r>
          <rPr>
            <sz val="8"/>
            <color indexed="81"/>
            <rFont val="Tahoma"/>
            <family val="2"/>
          </rPr>
          <t xml:space="preserve">
</t>
        </r>
      </text>
    </comment>
    <comment ref="AB5" authorId="0" shapeId="0" xr:uid="{00000000-0006-0000-0100-000010000000}">
      <text>
        <r>
          <rPr>
            <b/>
            <sz val="8"/>
            <color indexed="81"/>
            <rFont val="Tahoma"/>
            <family val="2"/>
          </rPr>
          <t>SM -  WA17 EXE</t>
        </r>
        <r>
          <rPr>
            <sz val="8"/>
            <color indexed="81"/>
            <rFont val="Tahoma"/>
            <family val="2"/>
          </rPr>
          <t xml:space="preserve">
01840261410
07770 988630
7m  2
pd £27 - 6879</t>
        </r>
      </text>
    </comment>
    <comment ref="AC5" authorId="0" shapeId="0" xr:uid="{00000000-0006-0000-0100-000011000000}">
      <text>
        <r>
          <rPr>
            <b/>
            <sz val="8"/>
            <color indexed="81"/>
            <rFont val="Tahoma"/>
            <family val="2"/>
          </rPr>
          <t>SM -  WA61 TEU</t>
        </r>
        <r>
          <rPr>
            <sz val="8"/>
            <color indexed="81"/>
            <rFont val="Tahoma"/>
            <family val="2"/>
          </rPr>
          <t xml:space="preserve">
0145 2770405
07815 206 490
pd £40 - 6929  ACSI</t>
        </r>
      </text>
    </comment>
    <comment ref="J6" authorId="0" shapeId="0" xr:uid="{00000000-0006-0000-0100-000012000000}">
      <text>
        <r>
          <rPr>
            <b/>
            <sz val="8"/>
            <color indexed="81"/>
            <rFont val="Tahoma"/>
            <family val="2"/>
          </rPr>
          <t>PIP -  WJ14 OMG
07858401169
5.6m c/v 2 adults
pd £48.00 - 6759</t>
        </r>
        <r>
          <rPr>
            <sz val="8"/>
            <color indexed="81"/>
            <rFont val="Tahoma"/>
            <family val="2"/>
          </rPr>
          <t xml:space="preserve">
gave wifi code</t>
        </r>
      </text>
    </comment>
    <comment ref="M6" authorId="0" shapeId="0" xr:uid="{00000000-0006-0000-0100-000013000000}">
      <text>
        <r>
          <rPr>
            <b/>
            <sz val="8"/>
            <color indexed="81"/>
            <rFont val="Tahoma"/>
            <family val="2"/>
          </rPr>
          <t>SM</t>
        </r>
        <r>
          <rPr>
            <sz val="8"/>
            <color indexed="81"/>
            <rFont val="Tahoma"/>
            <family val="2"/>
          </rPr>
          <t xml:space="preserve">
Watts arrived sat 10th then asked to move near toilets as husband bad knee</t>
        </r>
      </text>
    </comment>
    <comment ref="R6" authorId="0" shapeId="0" xr:uid="{00000000-0006-0000-0100-000014000000}">
      <text>
        <r>
          <rPr>
            <sz val="8"/>
            <color indexed="81"/>
            <rFont val="Tahoma"/>
            <family val="2"/>
          </rPr>
          <t xml:space="preserve">PIP -  HF63 OAS
07836797647
T5 camper 1 person
1 Night pay by BAC
Stella to check  Paid
</t>
        </r>
      </text>
    </comment>
    <comment ref="T6" authorId="0" shapeId="0" xr:uid="{00000000-0006-0000-0100-000015000000}">
      <text>
        <r>
          <rPr>
            <b/>
            <sz val="8"/>
            <color indexed="81"/>
            <rFont val="Tahoma"/>
            <family val="2"/>
          </rPr>
          <t>SM -  MJ61 FTC</t>
        </r>
        <r>
          <rPr>
            <sz val="8"/>
            <color indexed="81"/>
            <rFont val="Tahoma"/>
            <family val="2"/>
          </rPr>
          <t xml:space="preserve">
07779 818 534
0194 2707578 wife
sm camper 1 person BB4
pd £72 - 6829 also pd for 19-20 Feb</t>
        </r>
      </text>
    </comment>
    <comment ref="V6" authorId="0" shapeId="0" xr:uid="{00000000-0006-0000-0100-000016000000}">
      <text>
        <r>
          <rPr>
            <b/>
            <sz val="8"/>
            <color indexed="81"/>
            <rFont val="Tahoma"/>
            <family val="2"/>
          </rPr>
          <t>SM - R119 WWO</t>
        </r>
        <r>
          <rPr>
            <sz val="8"/>
            <color indexed="81"/>
            <rFont val="Tahoma"/>
            <family val="2"/>
          </rPr>
          <t xml:space="preserve">
07474911781
6m 2 in Hymer  back husband not well goiing back to hosp
21 feb back from Spain for hosp
pd from 21 to 27 Feb
pd £168 - 6885
Therese and Richard</t>
        </r>
      </text>
    </comment>
    <comment ref="AA6" authorId="0" shapeId="0" xr:uid="{00000000-0006-0000-0100-000017000000}">
      <text>
        <r>
          <rPr>
            <b/>
            <sz val="8"/>
            <color indexed="81"/>
            <rFont val="Tahoma"/>
            <family val="2"/>
          </rPr>
          <t xml:space="preserve">Pip
£990.00 - 6919
 for 40 days
28 Feb - 8 April
</t>
        </r>
        <r>
          <rPr>
            <sz val="8"/>
            <color indexed="81"/>
            <rFont val="Tahoma"/>
            <family val="2"/>
          </rPr>
          <t xml:space="preserve">
</t>
        </r>
      </text>
    </comment>
    <comment ref="AC8" authorId="0" shapeId="0" xr:uid="{00000000-0006-0000-0100-000018000000}">
      <text>
        <r>
          <rPr>
            <b/>
            <sz val="8"/>
            <color indexed="81"/>
            <rFont val="Tahoma"/>
            <family val="2"/>
          </rPr>
          <t>SM - 077 42222173</t>
        </r>
        <r>
          <rPr>
            <sz val="8"/>
            <color indexed="81"/>
            <rFont val="Tahoma"/>
            <family val="2"/>
          </rPr>
          <t xml:space="preserve">
You might get a guy  (or should I say strange gue) ring to book a tent pitch, no car maybe a bike but has a cat in a cage - Beware as he can  talk for the hind legs of a donkey !!
Ok to pay on arrival as no card plus I got fed up of listeniong to him
28 March</t>
        </r>
      </text>
    </comment>
    <comment ref="R9" authorId="0" shapeId="0" xr:uid="{00000000-0006-0000-0100-000019000000}">
      <text>
        <r>
          <rPr>
            <b/>
            <sz val="8"/>
            <color indexed="81"/>
            <rFont val="Tahoma"/>
            <family val="2"/>
          </rPr>
          <t xml:space="preserve">SM </t>
        </r>
        <r>
          <rPr>
            <sz val="8"/>
            <color indexed="81"/>
            <rFont val="Tahoma"/>
            <family val="2"/>
          </rPr>
          <t xml:space="preserve">
Plot 29  Mr Nutt  will be parking a large van in front of the barn overnight</t>
        </r>
      </text>
    </comment>
    <comment ref="H11" authorId="0" shapeId="0" xr:uid="{00000000-0006-0000-0100-00001A000000}">
      <text>
        <r>
          <rPr>
            <b/>
            <sz val="10"/>
            <color indexed="81"/>
            <rFont val="Tahoma"/>
            <family val="2"/>
          </rPr>
          <t>SM -  YR17 ZGV</t>
        </r>
        <r>
          <rPr>
            <sz val="10"/>
            <color indexed="81"/>
            <rFont val="Tahoma"/>
            <family val="2"/>
          </rPr>
          <t xml:space="preserve">
07588 399 752</t>
        </r>
        <r>
          <rPr>
            <sz val="8"/>
            <color indexed="81"/>
            <rFont val="Tahoma"/>
            <family val="2"/>
          </rPr>
          <t xml:space="preserve">
for Peppa Pig
20'  2 + 2yrs
pd £120 - 6799</t>
        </r>
      </text>
    </comment>
    <comment ref="K11" authorId="0" shapeId="0" xr:uid="{00000000-0006-0000-0100-00001B000000}">
      <text>
        <r>
          <rPr>
            <b/>
            <sz val="8"/>
            <color indexed="81"/>
            <rFont val="Tahoma"/>
            <family val="2"/>
          </rPr>
          <t>PIP -
He came in and asked to take his van in to pick up his wife and child. I said that no vans are allowed on siteunless to hook up. He said that he was being treated differently from others. We said that all vans are parked in the carpark and not allowed on site. He then complained about the c/v nxt to hime (the one for storage) was too close and right up against his c/v door. Said it affected his privacy. Wayne checked and the c/v IS on his pitch. This will need to be rectifired.
He then left in his van without his wife and child and came back 5 mins later</t>
        </r>
        <r>
          <rPr>
            <sz val="8"/>
            <color indexed="81"/>
            <rFont val="Tahoma"/>
            <family val="2"/>
          </rPr>
          <t xml:space="preserve">
to collect them</t>
        </r>
      </text>
    </comment>
    <comment ref="P12" authorId="0" shapeId="0" xr:uid="{00000000-0006-0000-0100-00001C000000}">
      <text>
        <r>
          <rPr>
            <b/>
            <sz val="8"/>
            <color indexed="81"/>
            <rFont val="Tahoma"/>
            <family val="2"/>
          </rPr>
          <t>SM -  on foot</t>
        </r>
        <r>
          <rPr>
            <sz val="8"/>
            <color indexed="81"/>
            <rFont val="Tahoma"/>
            <family val="2"/>
          </rPr>
          <t xml:space="preserve">
07581 402378
2 backpackers
pd £15 - 6842
SM No mention of a dog?</t>
        </r>
      </text>
    </comment>
    <comment ref="U12" authorId="0" shapeId="0" xr:uid="{00000000-0006-0000-0100-00001D000000}">
      <text>
        <r>
          <rPr>
            <b/>
            <sz val="8"/>
            <color indexed="81"/>
            <rFont val="Tahoma"/>
            <family val="2"/>
          </rPr>
          <t>PIP - FT04 END
07546982481
4 man tent 4 adults
pd £27.00 - 6856
I've told them that they have to leave their car in the carpark after unloading and not to go on the  grass.</t>
        </r>
        <r>
          <rPr>
            <sz val="8"/>
            <color indexed="81"/>
            <rFont val="Tahoma"/>
            <family val="2"/>
          </rPr>
          <t xml:space="preserve">
ie. With the car</t>
        </r>
      </text>
    </comment>
    <comment ref="B13" authorId="0" shapeId="0" xr:uid="{00000000-0006-0000-0100-00001E000000}">
      <text>
        <r>
          <rPr>
            <b/>
            <sz val="8"/>
            <color indexed="81"/>
            <rFont val="Tahoma"/>
            <family val="2"/>
          </rPr>
          <t>PIP - PN04CKL
07712050663
6.9m MH 2 adults
£108.00 - 6704
is with Gillespie on plot 9 .. want to stay together</t>
        </r>
      </text>
    </comment>
    <comment ref="F13" authorId="0" shapeId="0" xr:uid="{00000000-0006-0000-0100-00001F000000}">
      <text>
        <r>
          <rPr>
            <b/>
            <sz val="8"/>
            <color indexed="81"/>
            <rFont val="Tahoma"/>
            <family val="2"/>
          </rPr>
          <t>SM -  YRL 323</t>
        </r>
        <r>
          <rPr>
            <sz val="8"/>
            <color indexed="81"/>
            <rFont val="Tahoma"/>
            <family val="2"/>
          </rPr>
          <t xml:space="preserve">
0187 2560066
0787 942 7759
Told all ACSI  pitches booked
booked on day of arrival for 1n then wanted to park up somewhere all day as ferry not until Wed!
</t>
        </r>
        <r>
          <rPr>
            <sz val="9"/>
            <color indexed="81"/>
            <rFont val="Tahoma"/>
            <family val="2"/>
          </rPr>
          <t>pd £27 - YRL 323</t>
        </r>
      </text>
    </comment>
    <comment ref="G13" authorId="0" shapeId="0" xr:uid="{00000000-0006-0000-0100-000020000000}">
      <text>
        <r>
          <rPr>
            <b/>
            <sz val="8"/>
            <color indexed="81"/>
            <rFont val="Tahoma"/>
            <family val="2"/>
          </rPr>
          <t>SM -  T66 MPT</t>
        </r>
        <r>
          <rPr>
            <sz val="8"/>
            <color indexed="81"/>
            <rFont val="Tahoma"/>
            <family val="2"/>
          </rPr>
          <t xml:space="preserve">
07970981434
6m 2 for ferry recommended by Mike Jamison
pd £24 - 6675</t>
        </r>
      </text>
    </comment>
    <comment ref="I13" authorId="0" shapeId="0" xr:uid="{00000000-0006-0000-0100-000021000000}">
      <text>
        <r>
          <rPr>
            <sz val="8"/>
            <color indexed="81"/>
            <rFont val="Tahoma"/>
            <family val="2"/>
          </rPr>
          <t>PIP -   GN17 CHO
07581087227
7m MH + 2 + 1 dog + 1 night daughter &amp; car LV59 YRK
pd £62.00 - 6743
pd ex night for daughter £4 + £10 LS -6822</t>
        </r>
      </text>
    </comment>
    <comment ref="K13" authorId="0" shapeId="0" xr:uid="{00000000-0006-0000-0100-000022000000}">
      <text>
        <r>
          <rPr>
            <b/>
            <sz val="8"/>
            <color indexed="81"/>
            <rFont val="Tahoma"/>
            <family val="2"/>
          </rPr>
          <t>SM -  WV04 FYA</t>
        </r>
        <r>
          <rPr>
            <sz val="8"/>
            <color indexed="81"/>
            <rFont val="Tahoma"/>
            <family val="2"/>
          </rPr>
          <t xml:space="preserve">
07572 152192
18' 2 + 12yrs
pd £135 - 6722</t>
        </r>
      </text>
    </comment>
    <comment ref="P13" authorId="0" shapeId="0" xr:uid="{00000000-0006-0000-0100-000023000000}">
      <text>
        <r>
          <rPr>
            <b/>
            <sz val="8"/>
            <color indexed="81"/>
            <rFont val="Tahoma"/>
            <family val="2"/>
          </rPr>
          <t>SM -  WG56 EEF</t>
        </r>
        <r>
          <rPr>
            <sz val="8"/>
            <color indexed="81"/>
            <rFont val="Tahoma"/>
            <family val="2"/>
          </rPr>
          <t xml:space="preserve">
0787 6351002
4.8m  2 + 2
pd £90  - 6687</t>
        </r>
      </text>
    </comment>
    <comment ref="U13" authorId="0" shapeId="0" xr:uid="{00000000-0006-0000-0100-000024000000}">
      <text>
        <r>
          <rPr>
            <b/>
            <sz val="8"/>
            <color indexed="81"/>
            <rFont val="Tahoma"/>
            <family val="2"/>
          </rPr>
          <t>SM -  X4SSS
07759 300817</t>
        </r>
        <r>
          <rPr>
            <sz val="8"/>
            <color indexed="81"/>
            <rFont val="Tahoma"/>
            <family val="2"/>
          </rPr>
          <t xml:space="preserve">
sm caravan 2 + dog
booked on day then on arrival said may extend!
pd £51 - 6872</t>
        </r>
      </text>
    </comment>
    <comment ref="W13" authorId="0" shapeId="0" xr:uid="{00000000-0006-0000-0100-000025000000}">
      <text>
        <r>
          <rPr>
            <b/>
            <sz val="8"/>
            <color indexed="81"/>
            <rFont val="Tahoma"/>
            <family val="2"/>
          </rPr>
          <t>SM  -  YA64 EAE</t>
        </r>
        <r>
          <rPr>
            <sz val="8"/>
            <color indexed="81"/>
            <rFont val="Tahoma"/>
            <family val="2"/>
          </rPr>
          <t xml:space="preserve">
07825 409336
7.4m caravan 2 + 2 dogs
pd £90 - 6659
£9.00 refund as did not bring the dogs. Did not pay by debt card. If there is a problem give him a call
Credit card details
Mr Andrew S Sibbons
4546 3848 1997 7977
ex date 11/18
3 digits 749</t>
        </r>
      </text>
    </comment>
    <comment ref="AB13" authorId="0" shapeId="0" xr:uid="{00000000-0006-0000-0100-000026000000}">
      <text>
        <r>
          <rPr>
            <b/>
            <sz val="8"/>
            <color indexed="81"/>
            <rFont val="Tahoma"/>
            <family val="2"/>
          </rPr>
          <t>PIP - DGM 246
waiting
16ft c/v 2 adults
pd £24.00 - 6893
When his wife emailed in with reg number she wrote that the c/v was over 6m. I emailed back to say the price will be £3 more, due on arrival ,due to wrong length given when husband phoned</t>
        </r>
        <r>
          <rPr>
            <sz val="8"/>
            <color indexed="81"/>
            <rFont val="Tahoma"/>
            <family val="2"/>
          </rPr>
          <t xml:space="preserve">
</t>
        </r>
      </text>
    </comment>
    <comment ref="AC13" authorId="0" shapeId="0" xr:uid="{00000000-0006-0000-0100-000027000000}">
      <text>
        <r>
          <rPr>
            <b/>
            <sz val="8"/>
            <color indexed="81"/>
            <rFont val="Tahoma"/>
            <family val="2"/>
          </rPr>
          <t>PIP - GN17 CHO
07581087227 BB4
7m MH 2 + 1 dog
pd £85.50 Feb
     £67.00 March
     £67.00 March
     ---------
     £219.50 - 6889
pd for 12 March &amp;
26 March .. These 2 dates with late stay</t>
        </r>
        <r>
          <rPr>
            <sz val="8"/>
            <color indexed="81"/>
            <rFont val="Tahoma"/>
            <family val="2"/>
          </rPr>
          <t xml:space="preserve">
</t>
        </r>
      </text>
    </comment>
    <comment ref="C14" authorId="0" shapeId="0" xr:uid="{00000000-0006-0000-0100-000028000000}">
      <text>
        <r>
          <rPr>
            <b/>
            <sz val="8"/>
            <color indexed="81"/>
            <rFont val="Tahoma"/>
            <family val="2"/>
          </rPr>
          <t>PIP - KM12 KCJ
VISITOR</t>
        </r>
        <r>
          <rPr>
            <sz val="8"/>
            <color indexed="81"/>
            <rFont val="Tahoma"/>
            <family val="2"/>
          </rPr>
          <t xml:space="preserve">
</t>
        </r>
      </text>
    </comment>
    <comment ref="D14" authorId="0" shapeId="0" xr:uid="{00000000-0006-0000-0100-000029000000}">
      <text>
        <r>
          <rPr>
            <b/>
            <sz val="8"/>
            <color indexed="81"/>
            <rFont val="Tahoma"/>
            <family val="2"/>
          </rPr>
          <t>PIP - PN67 NLK
07786448073
6m MH 2 adults
pd £48.00 - 6703
may bring g/kids but not paid for them. Will pay on arrival if they come</t>
        </r>
        <r>
          <rPr>
            <sz val="8"/>
            <color indexed="81"/>
            <rFont val="Tahoma"/>
            <family val="2"/>
          </rPr>
          <t xml:space="preserve">
PIP- a Mr Ward came in and paid for 2 kids to stay
£6.00 - 250</t>
        </r>
      </text>
    </comment>
    <comment ref="G14" authorId="0" shapeId="0" xr:uid="{00000000-0006-0000-0100-00002A000000}">
      <text>
        <r>
          <rPr>
            <sz val="8"/>
            <color indexed="81"/>
            <rFont val="Tahoma"/>
            <family val="2"/>
          </rPr>
          <t xml:space="preserve">PIP - CY10 WGO
07749412364
6m MH 2 adults
pd £24.00 - 6641
</t>
        </r>
      </text>
    </comment>
    <comment ref="H14" authorId="1" shapeId="0" xr:uid="{00000000-0006-0000-0100-00002B000000}">
      <text>
        <r>
          <rPr>
            <b/>
            <sz val="8"/>
            <color indexed="81"/>
            <rFont val="Tahoma"/>
            <family val="2"/>
          </rPr>
          <t>SM  DS12 WPT</t>
        </r>
        <r>
          <rPr>
            <sz val="8"/>
            <color indexed="81"/>
            <rFont val="Tahoma"/>
            <family val="2"/>
          </rPr>
          <t xml:space="preserve">
</t>
        </r>
        <r>
          <rPr>
            <sz val="10"/>
            <color indexed="81"/>
            <rFont val="Tahoma"/>
            <family val="2"/>
          </rPr>
          <t>07973 836078</t>
        </r>
        <r>
          <rPr>
            <sz val="8"/>
            <color indexed="81"/>
            <rFont val="Tahoma"/>
            <family val="2"/>
          </rPr>
          <t xml:space="preserve">
visit daughter just had baby
22' c/v  2 adults
pd £189 -  6791
</t>
        </r>
      </text>
    </comment>
    <comment ref="J14" authorId="0" shapeId="0" xr:uid="{00000000-0006-0000-0100-00002C000000}">
      <text>
        <r>
          <rPr>
            <b/>
            <sz val="8"/>
            <color indexed="81"/>
            <rFont val="Tahoma"/>
            <family val="2"/>
          </rPr>
          <t>PIP -EXTENDED STAY £216 - 6814
14-22 FEB</t>
        </r>
        <r>
          <rPr>
            <sz val="8"/>
            <color indexed="81"/>
            <rFont val="Tahoma"/>
            <family val="2"/>
          </rPr>
          <t xml:space="preserve">
</t>
        </r>
      </text>
    </comment>
    <comment ref="R14" authorId="0" shapeId="0" xr:uid="{00000000-0006-0000-0100-00002D000000}">
      <text>
        <r>
          <rPr>
            <sz val="8"/>
            <color indexed="81"/>
            <rFont val="Tahoma"/>
            <family val="2"/>
          </rPr>
          <t xml:space="preserve">Visitor R2WLH
</t>
        </r>
      </text>
    </comment>
    <comment ref="W14" authorId="0" shapeId="0" xr:uid="{00000000-0006-0000-0100-00002E000000}">
      <text>
        <r>
          <rPr>
            <b/>
            <sz val="8"/>
            <color indexed="81"/>
            <rFont val="Tahoma"/>
            <family val="2"/>
          </rPr>
          <t>PIP - YJ61 NJX
07721519468
6.5m MH 2 +3 + 2 dogs pd £78.00 - 6892</t>
        </r>
        <r>
          <rPr>
            <sz val="8"/>
            <color indexed="81"/>
            <rFont val="Tahoma"/>
            <family val="2"/>
          </rPr>
          <t xml:space="preserve">
</t>
        </r>
      </text>
    </comment>
    <comment ref="Y14" authorId="0" shapeId="0" xr:uid="{00000000-0006-0000-0100-00002F000000}">
      <text>
        <r>
          <rPr>
            <b/>
            <sz val="8"/>
            <color indexed="81"/>
            <rFont val="Tahoma"/>
            <family val="2"/>
          </rPr>
          <t>SM -  LK65 BMV</t>
        </r>
        <r>
          <rPr>
            <sz val="8"/>
            <color indexed="81"/>
            <rFont val="Tahoma"/>
            <family val="2"/>
          </rPr>
          <t xml:space="preserve">
07979 747673
7.3m  2 adults
pd £27 -  6780</t>
        </r>
      </text>
    </comment>
    <comment ref="AB14" authorId="0" shapeId="0" xr:uid="{00000000-0006-0000-0100-000030000000}">
      <text>
        <r>
          <rPr>
            <b/>
            <sz val="8"/>
            <color indexed="81"/>
            <rFont val="Tahoma"/>
            <family val="2"/>
          </rPr>
          <t>SM -  DX 16 PZM</t>
        </r>
        <r>
          <rPr>
            <sz val="8"/>
            <color indexed="81"/>
            <rFont val="Tahoma"/>
            <family val="2"/>
          </rPr>
          <t xml:space="preserve">
07564642779
07551780652 rang from 
7.5m  2 for ferry BB4
pd £27 - 6627</t>
        </r>
      </text>
    </comment>
    <comment ref="D15" authorId="0" shapeId="0" xr:uid="{00000000-0006-0000-0100-000031000000}">
      <text>
        <r>
          <rPr>
            <b/>
            <sz val="8"/>
            <color indexed="81"/>
            <rFont val="Tahoma"/>
            <family val="2"/>
          </rPr>
          <t>Will move to the end of road before 12 tomorrow as staying for an ex wk</t>
        </r>
        <r>
          <rPr>
            <sz val="8"/>
            <color indexed="81"/>
            <rFont val="Tahoma"/>
            <family val="2"/>
          </rPr>
          <t xml:space="preserve">
</t>
        </r>
      </text>
    </comment>
    <comment ref="E15" authorId="0" shapeId="0" xr:uid="{00000000-0006-0000-0100-000032000000}">
      <text>
        <r>
          <rPr>
            <b/>
            <sz val="8"/>
            <color indexed="81"/>
            <rFont val="Tahoma"/>
            <family val="2"/>
          </rPr>
          <t xml:space="preserve">PIP - L66 SWA
</t>
        </r>
        <r>
          <rPr>
            <b/>
            <sz val="11"/>
            <color indexed="81"/>
            <rFont val="Tahoma"/>
            <family val="2"/>
          </rPr>
          <t>07973667659</t>
        </r>
        <r>
          <rPr>
            <b/>
            <sz val="8"/>
            <color indexed="81"/>
            <rFont val="Tahoma"/>
            <family val="2"/>
          </rPr>
          <t xml:space="preserve">
21ft c/v 2 adults
Pd £405.00 - 6589   arrived Sun 14th but moved to pl 24 on 15th
PIP - Arrived with a blue transit, did not say that it was a transit on booking. Also arrived with a puppy but didn't know at the time of booking if his son would be bringing it. I have told them the rules where dogs are concerned. Charged him £22.50 for 15 nights + £10.00 for WIFI for a wk. Will need to pay on 21 Jan for the nxt wk's WIFI IF NEEDED
</t>
        </r>
        <r>
          <rPr>
            <sz val="8"/>
            <color indexed="81"/>
            <rFont val="Tahoma"/>
            <family val="2"/>
          </rPr>
          <t xml:space="preserve">
Working on the BP station at Netley. Will leave the blue transit van in the carpark over night. I have de-activated it so there is no confusion. I have told him, so he knows.
Pip - moved here from plot 10 on 4 Feb pd £189 -6765 3-10 Feb - extended stay
SM - Not to move to the road on Sunday  as this would block our  access </t>
        </r>
      </text>
    </comment>
    <comment ref="M15" authorId="0" shapeId="0" xr:uid="{00000000-0006-0000-0100-000033000000}">
      <text>
        <r>
          <rPr>
            <b/>
            <sz val="8"/>
            <color indexed="81"/>
            <rFont val="Tahoma"/>
            <family val="2"/>
          </rPr>
          <t xml:space="preserve">PIP - LV02 BXY
</t>
        </r>
        <r>
          <rPr>
            <b/>
            <sz val="10"/>
            <color indexed="81"/>
            <rFont val="Tahoma"/>
            <family val="2"/>
          </rPr>
          <t>07860711595</t>
        </r>
        <r>
          <rPr>
            <b/>
            <sz val="8"/>
            <color indexed="81"/>
            <rFont val="Tahoma"/>
            <family val="2"/>
          </rPr>
          <t xml:space="preserve">
7.9m c/v 2+2 dogs
pd £360.00 - ref-6821 - 12 NIGHTS
may want extra stay</t>
        </r>
        <r>
          <rPr>
            <sz val="8"/>
            <color indexed="81"/>
            <rFont val="Tahoma"/>
            <family val="2"/>
          </rPr>
          <t xml:space="preserve">
Working down at the boatyard on a boat. Told him that he can't leave the dogs in c/v while they are out</t>
        </r>
      </text>
    </comment>
    <comment ref="W15" authorId="0" shapeId="0" xr:uid="{00000000-0006-0000-0100-000034000000}">
      <text>
        <r>
          <rPr>
            <b/>
            <sz val="8"/>
            <color indexed="81"/>
            <rFont val="Tahoma"/>
            <family val="2"/>
          </rPr>
          <t xml:space="preserve">PIP - CAME IN AND ASKED ABOUT A REDUCTION IN FEES AS HERE FOR AT LEAST ANOTHER COUPLE OF MONTHS. Told him to email stella </t>
        </r>
        <r>
          <rPr>
            <sz val="8"/>
            <color indexed="81"/>
            <rFont val="Tahoma"/>
            <family val="2"/>
          </rPr>
          <t xml:space="preserve">
SM - Pd from 24 Feb to 24 March
4wks with discount £700 -  6922</t>
        </r>
      </text>
    </comment>
    <comment ref="AB15" authorId="0" shapeId="0" xr:uid="{00000000-0006-0000-0100-000035000000}">
      <text>
        <r>
          <rPr>
            <b/>
            <sz val="8"/>
            <color indexed="81"/>
            <rFont val="Tahoma"/>
            <family val="2"/>
          </rPr>
          <t>PIP - LV02 BXY
28 days
24 Feb - 24 March
£700.00 - 6922</t>
        </r>
        <r>
          <rPr>
            <sz val="8"/>
            <color indexed="81"/>
            <rFont val="Tahoma"/>
            <family val="2"/>
          </rPr>
          <t xml:space="preserve">
£756.00 - £56 = £700
£56.00 DISCOUNT
</t>
        </r>
      </text>
    </comment>
    <comment ref="B16" authorId="0" shapeId="0" xr:uid="{00000000-0006-0000-0100-000036000000}">
      <text>
        <r>
          <rPr>
            <b/>
            <sz val="8"/>
            <color indexed="81"/>
            <rFont val="Tahoma"/>
            <family val="2"/>
          </rPr>
          <t>PIP - HJ16HGG
07530054412
6.2m MH 2 adults
pd £81.00 - 6539</t>
        </r>
        <r>
          <rPr>
            <sz val="8"/>
            <color indexed="81"/>
            <rFont val="Tahoma"/>
            <family val="2"/>
          </rPr>
          <t xml:space="preserve">
</t>
        </r>
      </text>
    </comment>
    <comment ref="E16" authorId="0" shapeId="0" xr:uid="{00000000-0006-0000-0100-000037000000}">
      <text>
        <r>
          <rPr>
            <b/>
            <sz val="8"/>
            <color indexed="81"/>
            <rFont val="Tahoma"/>
            <family val="2"/>
          </rPr>
          <t>PIP - DX15 YUJ
07984520623
8m MH 2 + 1 dog
pd £28.50 - 6757
pd by Wiltshire pl 13</t>
        </r>
        <r>
          <rPr>
            <sz val="8"/>
            <color indexed="81"/>
            <rFont val="Tahoma"/>
            <family val="2"/>
          </rPr>
          <t xml:space="preserve">
</t>
        </r>
      </text>
    </comment>
    <comment ref="G16" authorId="0" shapeId="0" xr:uid="{00000000-0006-0000-0100-000038000000}">
      <text>
        <r>
          <rPr>
            <b/>
            <sz val="8"/>
            <color indexed="81"/>
            <rFont val="Tahoma"/>
            <family val="2"/>
          </rPr>
          <t>PIP - FX10 KYH
07388847925
6.3m MH 2 adults
pd £23-00 - 6407</t>
        </r>
        <r>
          <rPr>
            <sz val="8"/>
            <color indexed="81"/>
            <rFont val="Tahoma"/>
            <family val="2"/>
          </rPr>
          <t xml:space="preserve">
for ferry</t>
        </r>
      </text>
    </comment>
    <comment ref="H16" authorId="0" shapeId="0" xr:uid="{00000000-0006-0000-0100-000039000000}">
      <text>
        <r>
          <rPr>
            <b/>
            <sz val="8"/>
            <color indexed="81"/>
            <rFont val="Tahoma"/>
            <family val="2"/>
          </rPr>
          <t>SM -  GX14 UCG</t>
        </r>
        <r>
          <rPr>
            <sz val="8"/>
            <color indexed="81"/>
            <rFont val="Tahoma"/>
            <family val="2"/>
          </rPr>
          <t xml:space="preserve">
0771 777 8484
VW  1 man
no ACSI Pitch available
pd £24 - 6798</t>
        </r>
      </text>
    </comment>
    <comment ref="J16" authorId="0" shapeId="0" xr:uid="{00000000-0006-0000-0100-00003A000000}">
      <text>
        <r>
          <rPr>
            <b/>
            <sz val="8"/>
            <color indexed="81"/>
            <rFont val="Tahoma"/>
            <family val="2"/>
          </rPr>
          <t>PIP - HN56 EPD
07850801356
6.5m c/v 2 + 1 dog
pd £57.00 - 6766</t>
        </r>
        <r>
          <rPr>
            <sz val="8"/>
            <color indexed="81"/>
            <rFont val="Tahoma"/>
            <family val="2"/>
          </rPr>
          <t xml:space="preserve">
</t>
        </r>
      </text>
    </comment>
    <comment ref="L16" authorId="0" shapeId="0" xr:uid="{00000000-0006-0000-0100-00003B000000}">
      <text>
        <r>
          <rPr>
            <b/>
            <sz val="8"/>
            <color indexed="81"/>
            <rFont val="Tahoma"/>
            <family val="2"/>
          </rPr>
          <t>PIP - T30 RRO
07740785140
6.5m MH 4 + 1 dog
pd £73.00 - 6820</t>
        </r>
        <r>
          <rPr>
            <sz val="8"/>
            <color indexed="81"/>
            <rFont val="Tahoma"/>
            <family val="2"/>
          </rPr>
          <t xml:space="preserve">
</t>
        </r>
      </text>
    </comment>
    <comment ref="N16" authorId="0" shapeId="0" xr:uid="{00000000-0006-0000-0100-00003C000000}">
      <text>
        <r>
          <rPr>
            <sz val="8"/>
            <color indexed="81"/>
            <rFont val="Tahoma"/>
            <family val="2"/>
          </rPr>
          <t xml:space="preserve">PIP/WH - FJ05 FMX
07962428087
6m MH 1 + 4 dogs
pd £30.00 - 6544
</t>
        </r>
      </text>
    </comment>
    <comment ref="P16" authorId="0" shapeId="0" xr:uid="{00000000-0006-0000-0100-00003D000000}">
      <text>
        <r>
          <rPr>
            <b/>
            <sz val="8"/>
            <color indexed="81"/>
            <rFont val="Tahoma"/>
            <family val="2"/>
          </rPr>
          <t>SM -  WJ16 TKF</t>
        </r>
        <r>
          <rPr>
            <sz val="8"/>
            <color indexed="81"/>
            <rFont val="Tahoma"/>
            <family val="2"/>
          </rPr>
          <t xml:space="preserve">
078146 46739
6m 2 + dog continental
pd £76.50 - 6674</t>
        </r>
      </text>
    </comment>
    <comment ref="U16" authorId="0" shapeId="0" xr:uid="{00000000-0006-0000-0100-00003E000000}">
      <text>
        <r>
          <rPr>
            <b/>
            <sz val="8"/>
            <color indexed="81"/>
            <rFont val="Tahoma"/>
            <family val="2"/>
          </rPr>
          <t>SM -  DU5 TAN</t>
        </r>
        <r>
          <rPr>
            <sz val="8"/>
            <color indexed="81"/>
            <rFont val="Tahoma"/>
            <family val="2"/>
          </rPr>
          <t xml:space="preserve">
07880788 010
7.5m  2 for ferry BB4
pd £27 - 6877</t>
        </r>
      </text>
    </comment>
    <comment ref="W16" authorId="0" shapeId="0" xr:uid="{00000000-0006-0000-0100-00003F000000}">
      <text>
        <r>
          <rPr>
            <b/>
            <sz val="8"/>
            <color indexed="81"/>
            <rFont val="Tahoma"/>
            <family val="2"/>
          </rPr>
          <t>PIP - AV57 VVP
07785209179
4.61 c/v 2 + 1 dog
pd £76.50 - 6848</t>
        </r>
        <r>
          <rPr>
            <sz val="8"/>
            <color indexed="81"/>
            <rFont val="Tahoma"/>
            <family val="2"/>
          </rPr>
          <t xml:space="preserve">
pd £25.50 gas - 6897
23 Feb</t>
        </r>
      </text>
    </comment>
    <comment ref="B17" authorId="0" shapeId="0" xr:uid="{00000000-0006-0000-0100-000040000000}">
      <text>
        <r>
          <rPr>
            <sz val="8"/>
            <color indexed="81"/>
            <rFont val="Tahoma"/>
            <family val="2"/>
          </rPr>
          <t xml:space="preserve">
PIP - SH56 HTV
07939572404
Sm c/v 2 adults
pay on arrival 7 nights  £168.00 ref 247
PIP - Liam  came in and wanted another week. Moved McGinty to road end plot by 16. will pay 2 Feb £24 per night
</t>
        </r>
      </text>
    </comment>
    <comment ref="C17" authorId="0" shapeId="0" xr:uid="{00000000-0006-0000-0100-000041000000}">
      <text>
        <r>
          <rPr>
            <b/>
            <sz val="8"/>
            <color indexed="81"/>
            <rFont val="Tahoma"/>
            <family val="2"/>
          </rPr>
          <t>PIP - pd £168 - 249
3-10 Feb</t>
        </r>
        <r>
          <rPr>
            <sz val="8"/>
            <color indexed="81"/>
            <rFont val="Tahoma"/>
            <family val="2"/>
          </rPr>
          <t xml:space="preserve">
</t>
        </r>
      </text>
    </comment>
    <comment ref="K17" authorId="0" shapeId="0" xr:uid="{00000000-0006-0000-0100-000042000000}">
      <text>
        <r>
          <rPr>
            <b/>
            <sz val="8"/>
            <color indexed="81"/>
            <rFont val="Tahoma"/>
            <family val="2"/>
          </rPr>
          <t>PIP - EA64 TYV
07983826532
6.6m c/v 2 + 1 - 6yrs
pd £210.00 - 6745
asked to be well away from the road.</t>
        </r>
        <r>
          <rPr>
            <sz val="8"/>
            <color indexed="81"/>
            <rFont val="Tahoma"/>
            <family val="2"/>
          </rPr>
          <t xml:space="preserve">
</t>
        </r>
      </text>
    </comment>
    <comment ref="N17" authorId="0" shapeId="0" xr:uid="{00000000-0006-0000-0100-000043000000}">
      <text>
        <r>
          <rPr>
            <b/>
            <sz val="8"/>
            <color indexed="81"/>
            <rFont val="Tahoma"/>
            <family val="2"/>
          </rPr>
          <t xml:space="preserve">PIP -  G853 VUE
07790398047
6m MH 2 
pd £27.00  -  6811
</t>
        </r>
        <r>
          <rPr>
            <sz val="8"/>
            <color indexed="81"/>
            <rFont val="Tahoma"/>
            <family val="2"/>
          </rPr>
          <t xml:space="preserve">
SM - friends of Judith &amp; Aubrey</t>
        </r>
      </text>
    </comment>
    <comment ref="O17" authorId="0" shapeId="0" xr:uid="{00000000-0006-0000-0100-000044000000}">
      <text>
        <r>
          <rPr>
            <b/>
            <sz val="8"/>
            <color indexed="81"/>
            <rFont val="Tahoma"/>
            <family val="2"/>
          </rPr>
          <t>SM - G3163E</t>
        </r>
        <r>
          <rPr>
            <sz val="8"/>
            <color indexed="81"/>
            <rFont val="Tahoma"/>
            <family val="2"/>
          </rPr>
          <t xml:space="preserve">
0035058076000
pd for 2 pitches one on rd
pd £55.50  -  6737
Stella to do £50 refund for Fri told her to come over to office
</t>
        </r>
        <r>
          <rPr>
            <b/>
            <sz val="8"/>
            <color indexed="81"/>
            <rFont val="Tahoma"/>
            <family val="2"/>
          </rPr>
          <t>REFUND - £50 - 6847</t>
        </r>
      </text>
    </comment>
    <comment ref="R17" authorId="0" shapeId="0" xr:uid="{00000000-0006-0000-0100-000045000000}">
      <text>
        <r>
          <rPr>
            <b/>
            <sz val="8"/>
            <color indexed="81"/>
            <rFont val="Tahoma"/>
            <family val="2"/>
          </rPr>
          <t>PIP - HX05 JXF
07976386974
6.4m MH 2 + 1 dog
pd £57.00 - 6854
AA arriving to deal with battery</t>
        </r>
        <r>
          <rPr>
            <sz val="8"/>
            <color indexed="81"/>
            <rFont val="Tahoma"/>
            <family val="2"/>
          </rPr>
          <t xml:space="preserve">
</t>
        </r>
      </text>
    </comment>
    <comment ref="U17" authorId="0" shapeId="0" xr:uid="{00000000-0006-0000-0100-000046000000}">
      <text>
        <r>
          <rPr>
            <b/>
            <sz val="8"/>
            <color indexed="81"/>
            <rFont val="Tahoma"/>
            <family val="2"/>
          </rPr>
          <t>PIP - FX14 HRF
07931767838
6m MH 2 pd £24.00
ref 6695
FERRY</t>
        </r>
        <r>
          <rPr>
            <sz val="8"/>
            <color indexed="81"/>
            <rFont val="Tahoma"/>
            <family val="2"/>
          </rPr>
          <t xml:space="preserve">
</t>
        </r>
      </text>
    </comment>
    <comment ref="W17" authorId="0" shapeId="0" xr:uid="{00000000-0006-0000-0100-000047000000}">
      <text>
        <r>
          <rPr>
            <b/>
            <sz val="8"/>
            <color indexed="81"/>
            <rFont val="Tahoma"/>
            <family val="2"/>
          </rPr>
          <t>WH-SX10AXB
07771673581
7.3 C/V
2 ADULTS PAID £108.00 REF6559</t>
        </r>
        <r>
          <rPr>
            <sz val="8"/>
            <color indexed="81"/>
            <rFont val="Tahoma"/>
            <family val="2"/>
          </rPr>
          <t xml:space="preserve">
pd for 2n ex plus 1 adult for 2 days £35.00</t>
        </r>
      </text>
    </comment>
    <comment ref="B18" authorId="0" shapeId="0" xr:uid="{00000000-0006-0000-0100-000048000000}">
      <text>
        <r>
          <rPr>
            <sz val="8"/>
            <color indexed="81"/>
            <rFont val="Tahoma"/>
            <family val="2"/>
          </rPr>
          <t xml:space="preserve">PIP - HX14 EBD
07758948870
6m MH 2 adults
pd £24.00 - 6725
This was not put on the computer but all the paperwork was done
</t>
        </r>
      </text>
    </comment>
    <comment ref="C18" authorId="0" shapeId="0" xr:uid="{00000000-0006-0000-0100-000049000000}">
      <text>
        <r>
          <rPr>
            <b/>
            <sz val="8"/>
            <color indexed="81"/>
            <rFont val="Tahoma"/>
            <family val="2"/>
          </rPr>
          <t xml:space="preserve">SM -  FH54XBJ
</t>
        </r>
        <r>
          <rPr>
            <sz val="8"/>
            <color indexed="81"/>
            <rFont val="Tahoma"/>
            <family val="2"/>
          </rPr>
          <t>pd ££48 - 6726
£12 - 6769 2 boys 2 nights</t>
        </r>
      </text>
    </comment>
    <comment ref="E18" authorId="0" shapeId="0" xr:uid="{00000000-0006-0000-0100-00004A000000}">
      <text>
        <r>
          <rPr>
            <b/>
            <sz val="8"/>
            <color indexed="81"/>
            <rFont val="Tahoma"/>
            <family val="2"/>
          </rPr>
          <t>SM - GU02 ESG</t>
        </r>
        <r>
          <rPr>
            <sz val="8"/>
            <color indexed="81"/>
            <rFont val="Tahoma"/>
            <family val="2"/>
          </rPr>
          <t xml:space="preserve">
</t>
        </r>
        <r>
          <rPr>
            <sz val="10"/>
            <color indexed="81"/>
            <rFont val="Tahoma"/>
            <family val="2"/>
          </rPr>
          <t>0757 8931321</t>
        </r>
        <r>
          <rPr>
            <sz val="8"/>
            <color indexed="81"/>
            <rFont val="Tahoma"/>
            <family val="2"/>
          </rPr>
          <t xml:space="preserve">
NOT PAID</t>
        </r>
      </text>
    </comment>
    <comment ref="G18" authorId="0" shapeId="0" xr:uid="{00000000-0006-0000-0100-00004B000000}">
      <text>
        <r>
          <rPr>
            <b/>
            <sz val="8"/>
            <color indexed="81"/>
            <rFont val="Tahoma"/>
            <family val="2"/>
          </rPr>
          <t>PIP - PO17 CXM
07837796714
6.7m MH 2 adults
pd £27.00 - 6607
Diables recommended them as they were full</t>
        </r>
        <r>
          <rPr>
            <sz val="8"/>
            <color indexed="81"/>
            <rFont val="Tahoma"/>
            <family val="2"/>
          </rPr>
          <t xml:space="preserve">
</t>
        </r>
      </text>
    </comment>
    <comment ref="J18" authorId="0" shapeId="0" xr:uid="{00000000-0006-0000-0100-00004C000000}">
      <text>
        <r>
          <rPr>
            <b/>
            <sz val="8"/>
            <color indexed="81"/>
            <rFont val="Tahoma"/>
            <family val="2"/>
          </rPr>
          <t>PIP - WA56 BOF
07885959219
6.9m MH 2 + 2 dogs
pd £60.00 - 6760</t>
        </r>
        <r>
          <rPr>
            <sz val="8"/>
            <color indexed="81"/>
            <rFont val="Tahoma"/>
            <family val="2"/>
          </rPr>
          <t xml:space="preserve">
</t>
        </r>
      </text>
    </comment>
    <comment ref="L18" authorId="0" shapeId="0" xr:uid="{00000000-0006-0000-0100-00004D000000}">
      <text>
        <r>
          <rPr>
            <sz val="8"/>
            <color indexed="81"/>
            <rFont val="Tahoma"/>
            <family val="2"/>
          </rPr>
          <t xml:space="preserve">WH V133 NRV
07967602880
2 ADULTS +1 CHILD
7M MH PAID £90.00 
REF-6747
arrived 6pm I came out told them plot 13 how to get to it - checked 10mins later they went on pl 20 also towing a car </t>
        </r>
        <r>
          <rPr>
            <sz val="10"/>
            <color indexed="81"/>
            <rFont val="Tahoma"/>
            <family val="2"/>
          </rPr>
          <t>AJ62 OAP</t>
        </r>
        <r>
          <rPr>
            <sz val="8"/>
            <color indexed="81"/>
            <rFont val="Tahoma"/>
            <family val="2"/>
          </rPr>
          <t xml:space="preserve"> - got them to move to 13 as very annoying to do their own thing - NOT a caravan it is 7m M/H</t>
        </r>
      </text>
    </comment>
    <comment ref="P18" authorId="0" shapeId="0" xr:uid="{00000000-0006-0000-0100-00004E000000}">
      <text>
        <r>
          <rPr>
            <b/>
            <sz val="8"/>
            <color indexed="81"/>
            <rFont val="Tahoma"/>
            <family val="2"/>
          </rPr>
          <t>SM -  DX15 BWY</t>
        </r>
        <r>
          <rPr>
            <sz val="8"/>
            <color indexed="81"/>
            <rFont val="Tahoma"/>
            <family val="2"/>
          </rPr>
          <t xml:space="preserve">
07720 669 113
7m 2 + 1 + dog
pd £63 - 6832</t>
        </r>
      </text>
    </comment>
    <comment ref="R18" authorId="0" shapeId="0" xr:uid="{00000000-0006-0000-0100-00004F000000}">
      <text>
        <r>
          <rPr>
            <sz val="8"/>
            <color indexed="81"/>
            <rFont val="Tahoma"/>
            <family val="2"/>
          </rPr>
          <t xml:space="preserve">PIP - PN17 JZT
07779904514
6M MH 1 + 1 dog
pd £153.00 - 6719
</t>
        </r>
      </text>
    </comment>
    <comment ref="X18" authorId="0" shapeId="0" xr:uid="{00000000-0006-0000-0100-000050000000}">
      <text>
        <r>
          <rPr>
            <b/>
            <sz val="8"/>
            <color indexed="81"/>
            <rFont val="Tahoma"/>
            <family val="2"/>
          </rPr>
          <t>PIP - HT17 XHH
07823777331
7.3m c/v 2 adults
pd £54.00 - 6827</t>
        </r>
        <r>
          <rPr>
            <sz val="8"/>
            <color indexed="81"/>
            <rFont val="Tahoma"/>
            <family val="2"/>
          </rPr>
          <t xml:space="preserve">
</t>
        </r>
      </text>
    </comment>
    <comment ref="AB18" authorId="0" shapeId="0" xr:uid="{00000000-0006-0000-0100-000051000000}">
      <text>
        <r>
          <rPr>
            <b/>
            <sz val="8"/>
            <color indexed="81"/>
            <rFont val="Tahoma"/>
            <family val="2"/>
          </rPr>
          <t>PIP - XA17 AFH
0064212168029
7.8m MM 2 adults
pd £27 - 6925</t>
        </r>
        <r>
          <rPr>
            <sz val="8"/>
            <color indexed="81"/>
            <rFont val="Tahoma"/>
            <family val="2"/>
          </rPr>
          <t xml:space="preserve">
</t>
        </r>
      </text>
    </comment>
    <comment ref="B19" authorId="0" shapeId="0" xr:uid="{00000000-0006-0000-0100-000052000000}">
      <text>
        <r>
          <rPr>
            <b/>
            <sz val="8"/>
            <color indexed="81"/>
            <rFont val="Tahoma"/>
            <family val="2"/>
          </rPr>
          <t xml:space="preserve">SM -  MK67 YOD
Vince Almond  </t>
        </r>
        <r>
          <rPr>
            <b/>
            <sz val="10"/>
            <color indexed="81"/>
            <rFont val="Tahoma"/>
            <family val="2"/>
          </rPr>
          <t>0790 311 4884</t>
        </r>
        <r>
          <rPr>
            <sz val="8"/>
            <color indexed="81"/>
            <rFont val="Tahoma"/>
            <family val="2"/>
          </rPr>
          <t xml:space="preserve">
£250 due from :  26 Jan to 
will pay by BACS - Stella to check for payment
</t>
        </r>
      </text>
    </comment>
    <comment ref="F19" authorId="0" shapeId="0" xr:uid="{00000000-0006-0000-0100-000053000000}">
      <text>
        <r>
          <rPr>
            <b/>
            <sz val="8"/>
            <color indexed="81"/>
            <rFont val="Tahoma"/>
            <family val="2"/>
          </rPr>
          <t>SM</t>
        </r>
        <r>
          <rPr>
            <sz val="8"/>
            <color indexed="81"/>
            <rFont val="Tahoma"/>
            <family val="2"/>
          </rPr>
          <t xml:space="preserve">
Pd £240 by BACS should have been £250 as per email sent with 2018 prices
SM 
8 Feb forwarded the email sent to him on 19 Oct 17 with 2018 prices
Has now pd £10 BACS owed</t>
        </r>
      </text>
    </comment>
    <comment ref="G19" authorId="0" shapeId="0" xr:uid="{00000000-0006-0000-0100-000054000000}">
      <text>
        <r>
          <rPr>
            <b/>
            <sz val="8"/>
            <color indexed="81"/>
            <rFont val="Tahoma"/>
            <family val="2"/>
          </rPr>
          <t>PIP - FY17 ALO
07971543344
5.9m MH  2 adults
pd £24.00 - 6643</t>
        </r>
        <r>
          <rPr>
            <sz val="8"/>
            <color indexed="81"/>
            <rFont val="Tahoma"/>
            <family val="2"/>
          </rPr>
          <t xml:space="preserve">
</t>
        </r>
      </text>
    </comment>
    <comment ref="U19" authorId="0" shapeId="0" xr:uid="{00000000-0006-0000-0100-000055000000}">
      <text>
        <r>
          <rPr>
            <b/>
            <sz val="8"/>
            <color indexed="81"/>
            <rFont val="Tahoma"/>
            <family val="2"/>
          </rPr>
          <t xml:space="preserve">PIP - PO16 DYN
07792205225
5.9m camper 2 adults pd £20 - 6555 acsi
</t>
        </r>
        <r>
          <rPr>
            <sz val="8"/>
            <color indexed="81"/>
            <rFont val="Tahoma"/>
            <family val="2"/>
          </rPr>
          <t xml:space="preserve">
</t>
        </r>
      </text>
    </comment>
    <comment ref="C21" authorId="0" shapeId="0" xr:uid="{00000000-0006-0000-0100-000056000000}">
      <text>
        <r>
          <rPr>
            <b/>
            <sz val="8"/>
            <color indexed="81"/>
            <rFont val="Tahoma"/>
            <family val="2"/>
          </rPr>
          <t>PIP - KR05 ZPD
07715540642
7.3m MH 2 + 1 dog
pd £57.00 - 6763</t>
        </r>
        <r>
          <rPr>
            <sz val="8"/>
            <color indexed="81"/>
            <rFont val="Tahoma"/>
            <family val="2"/>
          </rPr>
          <t xml:space="preserve">
they know they are on the end of the road with EHU</t>
        </r>
      </text>
    </comment>
    <comment ref="G21" authorId="0" shapeId="0" xr:uid="{00000000-0006-0000-0100-000057000000}">
      <text>
        <r>
          <rPr>
            <b/>
            <sz val="8"/>
            <color indexed="81"/>
            <rFont val="Tahoma"/>
            <family val="2"/>
          </rPr>
          <t>PIP - HX15 EBC
07398588579
6m MH 2 adults ACSI pd £24.00 - 6741
after reading your note re 3 or less plots free (no acsi) I did not charge this person ACSI price but full price as it was the last plot available.
SM had to put on road &amp; plug into pl 16</t>
        </r>
      </text>
    </comment>
    <comment ref="N21" authorId="0" shapeId="0" xr:uid="{00000000-0006-0000-0100-000058000000}">
      <text>
        <r>
          <rPr>
            <sz val="8"/>
            <color indexed="81"/>
            <rFont val="Tahoma"/>
            <family val="2"/>
          </rPr>
          <t xml:space="preserve">SM - L100 CKB
07976074820
T5 1 adult 
pd £72.00 - 6804
12th and 14th pl 1 then
by top road for 13th Feb unless things change
</t>
        </r>
        <r>
          <rPr>
            <b/>
            <sz val="8"/>
            <color indexed="81"/>
            <rFont val="Tahoma"/>
            <family val="2"/>
          </rPr>
          <t>HERE &amp; KNOWS HE HAS TO PARK ON ROAD</t>
        </r>
      </text>
    </comment>
    <comment ref="R21" authorId="0" shapeId="0" xr:uid="{00000000-0006-0000-0100-000059000000}">
      <text>
        <r>
          <rPr>
            <b/>
            <sz val="8"/>
            <color indexed="81"/>
            <rFont val="Tahoma"/>
            <family val="2"/>
          </rPr>
          <t xml:space="preserve"> PIP - CN11 BTX
just wanted to set up new awning so charge late stay price £10.00 co receipt wanted … placed him here until 4pm</t>
        </r>
        <r>
          <rPr>
            <sz val="8"/>
            <color indexed="81"/>
            <rFont val="Tahoma"/>
            <family val="2"/>
          </rPr>
          <t xml:space="preserve">
</t>
        </r>
      </text>
    </comment>
    <comment ref="C25" authorId="0" shapeId="0" xr:uid="{00000000-0006-0000-0100-00005A000000}">
      <text>
        <r>
          <rPr>
            <b/>
            <sz val="8"/>
            <color indexed="81"/>
            <rFont val="Tahoma"/>
            <family val="2"/>
          </rPr>
          <t>SM</t>
        </r>
        <r>
          <rPr>
            <sz val="8"/>
            <color indexed="81"/>
            <rFont val="Tahoma"/>
            <family val="2"/>
          </rPr>
          <t xml:space="preserve">
email 9th Jan wanted 2 pitches for T5 campers </t>
        </r>
        <r>
          <rPr>
            <sz val="10"/>
            <color indexed="81"/>
            <rFont val="Tahoma"/>
            <family val="2"/>
          </rPr>
          <t>but did not ring to book was going to put both on pl 19 if they ring to book - too late now as booked
have to go up on road near pl16 if they ring</t>
        </r>
      </text>
    </comment>
    <comment ref="N26" authorId="0" shapeId="0" xr:uid="{00000000-0006-0000-0100-00005B000000}">
      <text>
        <r>
          <rPr>
            <b/>
            <sz val="8"/>
            <color indexed="81"/>
            <rFont val="Tahoma"/>
            <family val="2"/>
          </rPr>
          <t xml:space="preserve">SM -  </t>
        </r>
        <r>
          <rPr>
            <sz val="8"/>
            <color indexed="81"/>
            <rFont val="Tahoma"/>
            <family val="2"/>
          </rPr>
          <t xml:space="preserve">
BB4  07534 968283
6m  2 for ferry told in front of caravan
pd £24 - 6836
in front of Beachams their friends</t>
        </r>
      </text>
    </comment>
    <comment ref="C27" authorId="0" shapeId="0" xr:uid="{00000000-0006-0000-0100-00005C000000}">
      <text>
        <r>
          <rPr>
            <b/>
            <sz val="8"/>
            <color indexed="81"/>
            <rFont val="Tahoma"/>
            <family val="2"/>
          </rPr>
          <t>PIP - YB63 KBY
07742002453
6.2m c/v 2 adults
pd £27.00 - 6519</t>
        </r>
        <r>
          <rPr>
            <sz val="8"/>
            <color indexed="81"/>
            <rFont val="Tahoma"/>
            <family val="2"/>
          </rPr>
          <t xml:space="preserve">
</t>
        </r>
      </text>
    </comment>
    <comment ref="D27" authorId="0" shapeId="0" xr:uid="{00000000-0006-0000-0100-00005D000000}">
      <text>
        <r>
          <rPr>
            <b/>
            <sz val="8"/>
            <color indexed="81"/>
            <rFont val="Tahoma"/>
            <family val="2"/>
          </rPr>
          <t>PIP -  they drove off this morning and left their steadies down.
They are waiting for the insurance company to source local guy to come out and repair. Sarah (insurance) said as it's the wkend it may be nxt wk until something can be done. I've blocked this off until we know more</t>
        </r>
        <r>
          <rPr>
            <sz val="8"/>
            <color indexed="81"/>
            <rFont val="Tahoma"/>
            <family val="2"/>
          </rPr>
          <t xml:space="preserve">
MMM - Lee arrived to help them. They will come in to pay when they know if it can be fixed
pD £108.00 -  6772 FOR EX NIGHTS</t>
        </r>
      </text>
    </comment>
    <comment ref="J27" authorId="0" shapeId="0" xr:uid="{00000000-0006-0000-0100-00005E000000}">
      <text>
        <r>
          <rPr>
            <b/>
            <sz val="8"/>
            <color indexed="81"/>
            <rFont val="Tahoma"/>
            <family val="2"/>
          </rPr>
          <t xml:space="preserve">PIP - HN63 GWE
07775916131
7.4m c/v 2 adults
pd £108.00 - 6740
</t>
        </r>
        <r>
          <rPr>
            <sz val="8"/>
            <color indexed="81"/>
            <rFont val="Tahoma"/>
            <family val="2"/>
          </rPr>
          <t xml:space="preserve">
PIP - called on 8 Feb to say tooth broke in half so will come a day later for the same number of days
SM - left day early as raining 
Posted back bag left here  £3.40 to pay</t>
        </r>
      </text>
    </comment>
    <comment ref="N27" authorId="0" shapeId="0" xr:uid="{00000000-0006-0000-0100-00005F000000}">
      <text>
        <r>
          <rPr>
            <b/>
            <sz val="8"/>
            <color indexed="81"/>
            <rFont val="Tahoma"/>
            <family val="2"/>
          </rPr>
          <t>PIP - EU10 EFP
07708309469
7m MH 2 adults
pd £27.00 - 6558
FERRY</t>
        </r>
        <r>
          <rPr>
            <sz val="8"/>
            <color indexed="81"/>
            <rFont val="Tahoma"/>
            <family val="2"/>
          </rPr>
          <t xml:space="preserve">
SM - booked in for 13 Jan instead of 13 Feb put on plot 19 with friends booked in front</t>
        </r>
      </text>
    </comment>
    <comment ref="O27" authorId="0" shapeId="0" xr:uid="{00000000-0006-0000-0100-000060000000}">
      <text>
        <r>
          <rPr>
            <b/>
            <sz val="8"/>
            <color indexed="81"/>
            <rFont val="Tahoma"/>
            <family val="2"/>
          </rPr>
          <t>SM - G4950E</t>
        </r>
        <r>
          <rPr>
            <sz val="8"/>
            <color indexed="81"/>
            <rFont val="Tahoma"/>
            <family val="2"/>
          </rPr>
          <t xml:space="preserve">
003505 8076000 Luis
8m  2 only
6m  2n + 3 dogs
pd for 2 pitches one on rd
pd £55.50  -  6737
SM - rang 11am on Mon 12 Feb want to extend by 2n come early ok but both on pl 19
coming from Gibralter off ferry 10:30am
Paid £111 -  6833 for the extra 2n for both caravans</t>
        </r>
      </text>
    </comment>
    <comment ref="Q27" authorId="0" shapeId="0" xr:uid="{00000000-0006-0000-0100-000061000000}">
      <text>
        <r>
          <rPr>
            <b/>
            <sz val="8"/>
            <color indexed="81"/>
            <rFont val="Tahoma"/>
            <family val="2"/>
          </rPr>
          <t>PIP - VA51 EEO
07791465612
8m c/v 2 pd £54.00
ref - 6810</t>
        </r>
        <r>
          <rPr>
            <sz val="8"/>
            <color indexed="81"/>
            <rFont val="Tahoma"/>
            <family val="2"/>
          </rPr>
          <t xml:space="preserve">
</t>
        </r>
      </text>
    </comment>
    <comment ref="U27" authorId="0" shapeId="0" xr:uid="{00000000-0006-0000-0100-000062000000}">
      <text>
        <r>
          <rPr>
            <b/>
            <sz val="8"/>
            <color indexed="81"/>
            <rFont val="Tahoma"/>
            <family val="2"/>
          </rPr>
          <t>PIP - SD64 OWO
07929012856
8m c/v 2 
pd £25 - 6852 ACSI
£7 discount</t>
        </r>
        <r>
          <rPr>
            <sz val="8"/>
            <color indexed="81"/>
            <rFont val="Tahoma"/>
            <family val="2"/>
          </rPr>
          <t xml:space="preserve">
</t>
        </r>
      </text>
    </comment>
    <comment ref="X27" authorId="0" shapeId="0" xr:uid="{00000000-0006-0000-0100-000063000000}">
      <text>
        <r>
          <rPr>
            <b/>
            <sz val="8"/>
            <color indexed="81"/>
            <rFont val="Tahoma"/>
            <family val="2"/>
          </rPr>
          <t>PIP - GN07 HGX
07739734777
8m c/v 2 +3 children
pd £72.00 - 6894</t>
        </r>
        <r>
          <rPr>
            <sz val="8"/>
            <color indexed="81"/>
            <rFont val="Tahoma"/>
            <family val="2"/>
          </rPr>
          <t xml:space="preserve">
</t>
        </r>
      </text>
    </comment>
    <comment ref="Y27" authorId="0" shapeId="0" xr:uid="{00000000-0006-0000-0100-000064000000}">
      <text>
        <r>
          <rPr>
            <b/>
            <sz val="8"/>
            <color indexed="81"/>
            <rFont val="Tahoma"/>
            <family val="2"/>
          </rPr>
          <t>PIP- pd for a late stay £10 and £8 for 2 nights 1 ex person - 6909</t>
        </r>
        <r>
          <rPr>
            <sz val="8"/>
            <color indexed="81"/>
            <rFont val="Tahoma"/>
            <family val="2"/>
          </rPr>
          <t xml:space="preserve">
</t>
        </r>
      </text>
    </comment>
    <comment ref="AB27" authorId="0" shapeId="0" xr:uid="{00000000-0006-0000-0100-000065000000}">
      <text>
        <r>
          <rPr>
            <sz val="8"/>
            <color indexed="81"/>
            <rFont val="Tahoma"/>
            <family val="2"/>
          </rPr>
          <t xml:space="preserve">PIP - WX63 TVP
07875029395
6m c/v 2 adults
pd £24.00 - 6905
</t>
        </r>
      </text>
    </comment>
    <comment ref="B28" authorId="0" shapeId="0" xr:uid="{00000000-0006-0000-0100-000066000000}">
      <text>
        <r>
          <rPr>
            <b/>
            <sz val="8"/>
            <color indexed="81"/>
            <rFont val="Tahoma"/>
            <family val="2"/>
          </rPr>
          <t>PIP - AIG 3157
07526268143
7.9m MH 2 + 1 dog
pd £399.00 - 6693</t>
        </r>
        <r>
          <rPr>
            <sz val="8"/>
            <color indexed="81"/>
            <rFont val="Tahoma"/>
            <family val="2"/>
          </rPr>
          <t xml:space="preserve">
Car _ HG04 JZR 
DAD HERE TO FIX BATTERIES
£2 NO RECEIPT</t>
        </r>
      </text>
    </comment>
    <comment ref="D28" authorId="0" shapeId="0" xr:uid="{00000000-0006-0000-0100-000067000000}">
      <text>
        <r>
          <rPr>
            <b/>
            <sz val="8"/>
            <color indexed="81"/>
            <rFont val="Tahoma"/>
            <family val="2"/>
          </rPr>
          <t>pip -</t>
        </r>
        <r>
          <rPr>
            <sz val="8"/>
            <color indexed="81"/>
            <rFont val="Tahoma"/>
            <family val="2"/>
          </rPr>
          <t xml:space="preserve">
HG05 GLS VISITOR
PD £2 NO RECEIPT WANTED</t>
        </r>
      </text>
    </comment>
    <comment ref="J28" authorId="0" shapeId="0" xr:uid="{00000000-0006-0000-0100-000068000000}">
      <text>
        <r>
          <rPr>
            <b/>
            <sz val="8"/>
            <color indexed="81"/>
            <rFont val="Tahoma"/>
            <family val="2"/>
          </rPr>
          <t>PIP -  TruckTyres arriving about 3pm as they have a blown tyre on their RV</t>
        </r>
        <r>
          <rPr>
            <sz val="8"/>
            <color indexed="81"/>
            <rFont val="Tahoma"/>
            <family val="2"/>
          </rPr>
          <t xml:space="preserve">
</t>
        </r>
      </text>
    </comment>
    <comment ref="N28" authorId="0" shapeId="0" xr:uid="{00000000-0006-0000-0100-000069000000}">
      <text>
        <r>
          <rPr>
            <b/>
            <sz val="8"/>
            <color indexed="81"/>
            <rFont val="Tahoma"/>
            <family val="2"/>
          </rPr>
          <t>PIP - MW62 GUE
07985105248
7.4m c/v 2 adults
pd £30.00 - 6637
BB4 - ferry</t>
        </r>
        <r>
          <rPr>
            <sz val="8"/>
            <color indexed="81"/>
            <rFont val="Tahoma"/>
            <family val="2"/>
          </rPr>
          <t xml:space="preserve">
PIP -  moved from 19 to 20 as Farmborough needed to arrive a day later due to broken tooth</t>
        </r>
      </text>
    </comment>
    <comment ref="P28" authorId="0" shapeId="0" xr:uid="{00000000-0006-0000-0100-00006A000000}">
      <text>
        <r>
          <rPr>
            <b/>
            <sz val="8"/>
            <color indexed="81"/>
            <rFont val="Tahoma"/>
            <family val="2"/>
          </rPr>
          <t>SM -  SK64 SRY</t>
        </r>
        <r>
          <rPr>
            <sz val="8"/>
            <color indexed="81"/>
            <rFont val="Tahoma"/>
            <family val="2"/>
          </rPr>
          <t xml:space="preserve">
07714268073
8m  2 for ferry 
ACSI but we had none available
pd £54 -  6796</t>
        </r>
      </text>
    </comment>
    <comment ref="U28" authorId="0" shapeId="0" xr:uid="{00000000-0006-0000-0100-00006B000000}">
      <text>
        <r>
          <rPr>
            <b/>
            <sz val="8"/>
            <color indexed="81"/>
            <rFont val="Tahoma"/>
            <family val="2"/>
          </rPr>
          <t>PIP - J20 MJN</t>
        </r>
        <r>
          <rPr>
            <sz val="8"/>
            <color indexed="81"/>
            <rFont val="Tahoma"/>
            <family val="2"/>
          </rPr>
          <t xml:space="preserve">
07973683892
7.9m c/v 2 adults 
pd £26.00 ref 5453</t>
        </r>
      </text>
    </comment>
    <comment ref="W28" authorId="0" shapeId="0" xr:uid="{00000000-0006-0000-0100-00006C000000}">
      <text>
        <r>
          <rPr>
            <b/>
            <sz val="8"/>
            <color indexed="81"/>
            <rFont val="Tahoma"/>
            <family val="2"/>
          </rPr>
          <t>PIP - FX66 LFJ
07774141425
7.32m c/v 2 + 1 dog
pd £38.50 - 6850 incl late stay</t>
        </r>
        <r>
          <rPr>
            <sz val="8"/>
            <color indexed="81"/>
            <rFont val="Tahoma"/>
            <family val="2"/>
          </rPr>
          <t xml:space="preserve">
FERRY</t>
        </r>
      </text>
    </comment>
    <comment ref="Y28" authorId="0" shapeId="0" xr:uid="{00000000-0006-0000-0100-00006D000000}">
      <text>
        <r>
          <rPr>
            <b/>
            <sz val="8"/>
            <color indexed="81"/>
            <rFont val="Tahoma"/>
            <family val="2"/>
          </rPr>
          <t>PIP - WX15 EGD
07486959191
7.5m MH 2 + 2 
( 8yrs &amp; 6mths)
pd £30.00- 6890</t>
        </r>
        <r>
          <rPr>
            <sz val="8"/>
            <color indexed="81"/>
            <rFont val="Tahoma"/>
            <family val="2"/>
          </rPr>
          <t xml:space="preserve">
ferry</t>
        </r>
      </text>
    </comment>
    <comment ref="Z28" authorId="0" shapeId="0" xr:uid="{00000000-0006-0000-0100-00006E000000}">
      <text>
        <r>
          <rPr>
            <b/>
            <sz val="8"/>
            <color indexed="81"/>
            <rFont val="Tahoma"/>
            <family val="2"/>
          </rPr>
          <t>PIP - VEC 51 R
07716694905
7m c/v 2 adults
pd £27.00 - 6860
can see himself onto the plot as been b4 and knows the drill
I've sent toilet code 1468 in email confirmation</t>
        </r>
        <r>
          <rPr>
            <sz val="8"/>
            <color indexed="81"/>
            <rFont val="Tahoma"/>
            <family val="2"/>
          </rPr>
          <t xml:space="preserve">
</t>
        </r>
      </text>
    </comment>
    <comment ref="AB28" authorId="0" shapeId="0" xr:uid="{00000000-0006-0000-0100-00006F000000}">
      <text>
        <r>
          <rPr>
            <b/>
            <sz val="8"/>
            <color indexed="81"/>
            <rFont val="Tahoma"/>
            <family val="2"/>
          </rPr>
          <t>PIP - DY13 WXU
07838162787
7.4m c/v 2+2 dogs
pd £30.00 - 6920</t>
        </r>
        <r>
          <rPr>
            <sz val="8"/>
            <color indexed="81"/>
            <rFont val="Tahoma"/>
            <family val="2"/>
          </rPr>
          <t xml:space="preserve">
</t>
        </r>
      </text>
    </comment>
    <comment ref="B29" authorId="0" shapeId="0" xr:uid="{00000000-0006-0000-0100-000070000000}">
      <text>
        <r>
          <rPr>
            <sz val="8"/>
            <color indexed="81"/>
            <rFont val="Tahoma"/>
            <family val="2"/>
          </rPr>
          <t xml:space="preserve">PIP -  HX66 AHC
079 141 544 94
7.2m MH 2 + car 55 SNX
PIP - Has extended another 4wk
pd £700.00 - 6707
until 25/2/18 may ex if weather still bad
</t>
        </r>
      </text>
    </comment>
    <comment ref="Y29" authorId="0" shapeId="0" xr:uid="{00000000-0006-0000-0100-000071000000}">
      <text>
        <r>
          <rPr>
            <sz val="8"/>
            <color indexed="81"/>
            <rFont val="Tahoma"/>
            <family val="2"/>
          </rPr>
          <t xml:space="preserve">PIP - extended 
26 Feb -  26 March - 4 wks 
£700.00 - 6907
</t>
        </r>
      </text>
    </comment>
    <comment ref="B33" authorId="0" shapeId="0" xr:uid="{00000000-0006-0000-0100-000072000000}">
      <text>
        <r>
          <rPr>
            <b/>
            <sz val="8"/>
            <color indexed="81"/>
            <rFont val="Tahoma"/>
            <family val="2"/>
          </rPr>
          <t>SM</t>
        </r>
        <r>
          <rPr>
            <sz val="8"/>
            <color indexed="81"/>
            <rFont val="Tahoma"/>
            <family val="2"/>
          </rPr>
          <t xml:space="preserve">
Alan - </t>
        </r>
        <r>
          <rPr>
            <sz val="10"/>
            <color indexed="81"/>
            <rFont val="Tahoma"/>
            <family val="2"/>
          </rPr>
          <t xml:space="preserve">07979 330627
</t>
        </r>
        <r>
          <rPr>
            <sz val="8"/>
            <color indexed="81"/>
            <rFont val="Tahoma"/>
            <family val="2"/>
          </rPr>
          <t xml:space="preserve">
01698 888752
truckmoves@sky.com
</t>
        </r>
      </text>
    </comment>
    <comment ref="C33" authorId="0" shapeId="0" xr:uid="{00000000-0006-0000-0100-000073000000}">
      <text>
        <r>
          <rPr>
            <b/>
            <sz val="8"/>
            <color indexed="81"/>
            <rFont val="Tahoma"/>
            <family val="2"/>
          </rPr>
          <t xml:space="preserve">Wife bought her car in to be left on the plot as they are both away this wkend. She will be coming back Monday he said he would call Saturday or Sunday to pay. </t>
        </r>
        <r>
          <rPr>
            <sz val="8"/>
            <color indexed="81"/>
            <rFont val="Tahoma"/>
            <family val="2"/>
          </rPr>
          <t xml:space="preserve">
</t>
        </r>
      </text>
    </comment>
    <comment ref="I33" authorId="0" shapeId="0" xr:uid="{00000000-0006-0000-0100-000074000000}">
      <text>
        <r>
          <rPr>
            <b/>
            <sz val="8"/>
            <color indexed="81"/>
            <rFont val="Tahoma"/>
            <family val="2"/>
          </rPr>
          <t>SM</t>
        </r>
        <r>
          <rPr>
            <sz val="8"/>
            <color indexed="81"/>
            <rFont val="Tahoma"/>
            <family val="2"/>
          </rPr>
          <t xml:space="preserve">
pd from 3 Feb to 4 March
pd £600 -  6803</t>
        </r>
      </text>
    </comment>
    <comment ref="B34" authorId="0" shapeId="0" xr:uid="{00000000-0006-0000-0100-000075000000}">
      <text>
        <r>
          <rPr>
            <b/>
            <sz val="8"/>
            <color indexed="81"/>
            <rFont val="Tahoma"/>
            <family val="2"/>
          </rPr>
          <t>SM - X7 PAB</t>
        </r>
        <r>
          <rPr>
            <sz val="8"/>
            <color indexed="81"/>
            <rFont val="Tahoma"/>
            <family val="2"/>
          </rPr>
          <t xml:space="preserve">
Ken   - 078 34517929 
see email in file </t>
        </r>
        <r>
          <rPr>
            <sz val="10"/>
            <color indexed="81"/>
            <rFont val="Tahoma"/>
            <family val="2"/>
          </rPr>
          <t>£760 for 4wks to be paid + £30 wk for trailer should be £35 given £5 discount
(he said he will take trailer back to Wales when he goes home)
PIP- pd £790.00 - 6654 on 20/1/18
waiting for other car reg.
SM - pd from 21 Jan up to 17 Feb</t>
        </r>
      </text>
    </comment>
    <comment ref="H34" authorId="0" shapeId="0" xr:uid="{00000000-0006-0000-0100-000076000000}">
      <text>
        <r>
          <rPr>
            <b/>
            <sz val="8"/>
            <color indexed="81"/>
            <rFont val="Tahoma"/>
            <family val="2"/>
          </rPr>
          <t>SM</t>
        </r>
        <r>
          <rPr>
            <sz val="8"/>
            <color indexed="81"/>
            <rFont val="Tahoma"/>
            <family val="2"/>
          </rPr>
          <t xml:space="preserve">
ref 6654 needs £197 REFUND due
if ending in …….1023
sec 156
0820
Going home today to get trailer back Fri 9th Feb and leaving
Sacked - they did not like his attitude</t>
        </r>
      </text>
    </comment>
    <comment ref="I34" authorId="0" shapeId="0" xr:uid="{00000000-0006-0000-0100-000077000000}">
      <text>
        <r>
          <rPr>
            <b/>
            <sz val="8"/>
            <color indexed="81"/>
            <rFont val="Tahoma"/>
            <family val="2"/>
          </rPr>
          <t>SM - refund given on 9 Feb £197 - 6812</t>
        </r>
        <r>
          <rPr>
            <sz val="8"/>
            <color indexed="81"/>
            <rFont val="Tahoma"/>
            <family val="2"/>
          </rPr>
          <t xml:space="preserve">
for last week not here as he was sacked 11-17 Feb</t>
        </r>
      </text>
    </comment>
    <comment ref="N34" authorId="0" shapeId="0" xr:uid="{00000000-0006-0000-0100-000078000000}">
      <text>
        <r>
          <rPr>
            <b/>
            <sz val="8"/>
            <color indexed="81"/>
            <rFont val="Tahoma"/>
            <family val="2"/>
          </rPr>
          <t>SM -  T70 TDH</t>
        </r>
        <r>
          <rPr>
            <sz val="8"/>
            <color indexed="81"/>
            <rFont val="Tahoma"/>
            <family val="2"/>
          </rPr>
          <t xml:space="preserve">
01792204998
07876 197294
6.4 M/H  2 for ferry
pd £27 - 6834</t>
        </r>
      </text>
    </comment>
    <comment ref="Q34" authorId="0" shapeId="0" xr:uid="{00000000-0006-0000-0100-000079000000}">
      <text>
        <r>
          <rPr>
            <b/>
            <sz val="8"/>
            <color indexed="81"/>
            <rFont val="Tahoma"/>
            <family val="2"/>
          </rPr>
          <t xml:space="preserve">PIP - WJ52 VBV
07493119727
8.1m c/v 2 + 1
pd £70.00 - 6855
</t>
        </r>
        <r>
          <rPr>
            <sz val="8"/>
            <color indexed="81"/>
            <rFont val="Tahoma"/>
            <family val="2"/>
          </rPr>
          <t xml:space="preserve">
</t>
        </r>
      </text>
    </comment>
    <comment ref="U34" authorId="0" shapeId="0" xr:uid="{00000000-0006-0000-0100-00007A000000}">
      <text>
        <r>
          <rPr>
            <b/>
            <sz val="8"/>
            <color indexed="81"/>
            <rFont val="Tahoma"/>
            <family val="2"/>
          </rPr>
          <t>SM -  GN66 CKK</t>
        </r>
        <r>
          <rPr>
            <sz val="8"/>
            <color indexed="81"/>
            <rFont val="Tahoma"/>
            <family val="2"/>
          </rPr>
          <t xml:space="preserve">
079232 79211
6m  2 BB4
booked on day
pd £24 - 6881</t>
        </r>
      </text>
    </comment>
    <comment ref="Y34" authorId="0" shapeId="0" xr:uid="{00000000-0006-0000-0100-00007B000000}">
      <text>
        <r>
          <rPr>
            <sz val="8"/>
            <color indexed="81"/>
            <rFont val="Tahoma"/>
            <family val="2"/>
          </rPr>
          <t xml:space="preserve">PIP -  CA57 SWZ
07876757682
camper 2 adults
Pd £24.00 - 6910
</t>
        </r>
      </text>
    </comment>
    <comment ref="Z34" authorId="0" shapeId="0" xr:uid="{00000000-0006-0000-0100-00007C000000}">
      <text>
        <r>
          <rPr>
            <b/>
            <sz val="8"/>
            <color indexed="81"/>
            <rFont val="Tahoma"/>
            <family val="2"/>
          </rPr>
          <t xml:space="preserve">PIP - WL08 CDE
073758 45083
6m c/v 2 adults
pd £120.00 - 6913
may need Fri 2 March as well.
POSTER BOYS from Plan-It
Boss is 
David Thomas
07968154223
who paid the bill
david@posterdistribution.com
</t>
        </r>
        <r>
          <rPr>
            <sz val="8"/>
            <color indexed="81"/>
            <rFont val="Tahoma"/>
            <family val="2"/>
          </rPr>
          <t xml:space="preserve">
</t>
        </r>
      </text>
    </comment>
    <comment ref="AA34" authorId="0" shapeId="0" xr:uid="{00000000-0006-0000-0100-00007D000000}">
      <text>
        <r>
          <rPr>
            <b/>
            <sz val="8"/>
            <color indexed="81"/>
            <rFont val="Tahoma"/>
            <family val="2"/>
          </rPr>
          <t>Pip  -  Name?
They arrived this morning.Said they left a txt message on the number on the answer machine to say they had left late and would be arriving this morning. The message was not on the site wardens phone so didn't get that message
 They arrived 9.15am.</t>
        </r>
        <r>
          <rPr>
            <sz val="8"/>
            <color indexed="81"/>
            <rFont val="Tahoma"/>
            <family val="2"/>
          </rPr>
          <t xml:space="preserve">
They have arrived and said another c/v will arrive today Have blocked off 24 forthe other c/v
There is an ex man with them til Wed then he will go into the other c/v on 
pl 24 so David needs to pay ex £8 </t>
        </r>
      </text>
    </comment>
    <comment ref="B35" authorId="0" shapeId="0" xr:uid="{00000000-0006-0000-0100-00007E000000}">
      <text>
        <r>
          <rPr>
            <b/>
            <sz val="8"/>
            <color indexed="81"/>
            <rFont val="Tahoma"/>
            <family val="2"/>
          </rPr>
          <t>SM -  GL16 RWW</t>
        </r>
        <r>
          <rPr>
            <sz val="8"/>
            <color indexed="81"/>
            <rFont val="Tahoma"/>
            <family val="2"/>
          </rPr>
          <t xml:space="preserve">
07796 643 261
7m 2 men for 3wks
pd £567 - 6569</t>
        </r>
      </text>
    </comment>
    <comment ref="L35" authorId="0" shapeId="0" xr:uid="{00000000-0006-0000-0100-00007F000000}">
      <text>
        <r>
          <rPr>
            <b/>
            <sz val="8"/>
            <color indexed="81"/>
            <rFont val="Tahoma"/>
            <family val="2"/>
          </rPr>
          <t>SM</t>
        </r>
        <r>
          <rPr>
            <sz val="8"/>
            <color indexed="81"/>
            <rFont val="Tahoma"/>
            <family val="2"/>
          </rPr>
          <t xml:space="preserve">
pd for ex week 11to 17 Feb
pd £189 -  6778</t>
        </r>
      </text>
    </comment>
    <comment ref="M35" authorId="0" shapeId="0" xr:uid="{00000000-0006-0000-0100-000080000000}">
      <text>
        <r>
          <rPr>
            <b/>
            <sz val="8"/>
            <color indexed="81"/>
            <rFont val="Tahoma"/>
            <family val="2"/>
          </rPr>
          <t>Me:</t>
        </r>
        <r>
          <rPr>
            <sz val="8"/>
            <color indexed="81"/>
            <rFont val="Tahoma"/>
            <family val="2"/>
          </rPr>
          <t xml:space="preserve">
paid £20 for extra car  1n + ex person for 2 nights
£13 - 
</t>
        </r>
        <r>
          <rPr>
            <b/>
            <sz val="8"/>
            <color indexed="81"/>
            <rFont val="Tahoma"/>
            <family val="2"/>
          </rPr>
          <t xml:space="preserve"> credit due £7 </t>
        </r>
      </text>
    </comment>
    <comment ref="S35" authorId="0" shapeId="0" xr:uid="{00000000-0006-0000-0100-000081000000}">
      <text>
        <r>
          <rPr>
            <b/>
            <sz val="8"/>
            <color indexed="81"/>
            <rFont val="Tahoma"/>
            <family val="2"/>
          </rPr>
          <t>SM</t>
        </r>
        <r>
          <rPr>
            <sz val="8"/>
            <color indexed="81"/>
            <rFont val="Tahoma"/>
            <family val="2"/>
          </rPr>
          <t xml:space="preserve">
He will probably extend and he has £7 credit to come off
PIP - pd for 3 nights
£93.00 - £7 = £86.00
I ex adult Ref: 251
SM  - I think this is for 18-20th Feb?  Yes, sorry, should have put that down.</t>
        </r>
      </text>
    </comment>
    <comment ref="T35" authorId="0" shapeId="0" xr:uid="{00000000-0006-0000-0100-000082000000}">
      <text>
        <r>
          <rPr>
            <b/>
            <sz val="8"/>
            <color indexed="81"/>
            <rFont val="Tahoma"/>
            <family val="2"/>
          </rPr>
          <t>SM</t>
        </r>
        <r>
          <rPr>
            <sz val="8"/>
            <color indexed="81"/>
            <rFont val="Tahoma"/>
            <family val="2"/>
          </rPr>
          <t xml:space="preserve">
Darren came in to say he wants to</t>
        </r>
        <r>
          <rPr>
            <b/>
            <sz val="8"/>
            <color indexed="81"/>
            <rFont val="Tahoma"/>
            <family val="2"/>
          </rPr>
          <t xml:space="preserve"> extend now until Sunday 25th so he 
owes £135</t>
        </r>
      </text>
    </comment>
    <comment ref="Y35" authorId="0" shapeId="0" xr:uid="{00000000-0006-0000-0100-000083000000}">
      <text>
        <r>
          <rPr>
            <b/>
            <sz val="8"/>
            <color indexed="81"/>
            <rFont val="Tahoma"/>
            <family val="2"/>
          </rPr>
          <t>PIP - pd for 4 nights 
21-25 Feb 
£108 - 253</t>
        </r>
        <r>
          <rPr>
            <sz val="8"/>
            <color indexed="81"/>
            <rFont val="Tahoma"/>
            <family val="2"/>
          </rPr>
          <t xml:space="preserve">
</t>
        </r>
      </text>
    </comment>
    <comment ref="AB35" authorId="0" shapeId="0" xr:uid="{00000000-0006-0000-0100-000084000000}">
      <text>
        <r>
          <rPr>
            <b/>
            <sz val="8"/>
            <color indexed="81"/>
            <rFont val="Tahoma"/>
            <family val="2"/>
          </rPr>
          <t>SM -  SP66 CFV</t>
        </r>
        <r>
          <rPr>
            <sz val="8"/>
            <color indexed="81"/>
            <rFont val="Tahoma"/>
            <family val="2"/>
          </rPr>
          <t xml:space="preserve">
07846855037
7.45m  M/H 2 for ferry
ACSI  pd £20 - 6484</t>
        </r>
      </text>
    </comment>
    <comment ref="AC35" authorId="0" shapeId="0" xr:uid="{00000000-0006-0000-0100-000085000000}">
      <text>
        <r>
          <rPr>
            <b/>
            <sz val="8"/>
            <color indexed="81"/>
            <rFont val="Tahoma"/>
            <family val="2"/>
          </rPr>
          <t>PIP - may need this pitch too so have bloceked it off until Monday when they said they will let us know if it is needed.</t>
        </r>
        <r>
          <rPr>
            <sz val="8"/>
            <color indexed="81"/>
            <rFont val="Tahoma"/>
            <family val="2"/>
          </rPr>
          <t xml:space="preserve">
POSTER BOYS -  Plan-It common People posters
Boss is 
David Thomas
07968154223
who paid the bill
david@posterdistribution.com
SM 
pd £48 for 2 nights+ £8 owed for ex person on other pitch
pd £56 - 6932
</t>
        </r>
      </text>
    </comment>
    <comment ref="B36" authorId="0" shapeId="0" xr:uid="{00000000-0006-0000-0100-000086000000}">
      <text>
        <r>
          <rPr>
            <b/>
            <sz val="8"/>
            <color indexed="81"/>
            <rFont val="Tahoma"/>
            <family val="2"/>
          </rPr>
          <t>PIP - LG08 VAJ  - CAR
Van reg - DN62 FDX - WHICH WILL STAY IN THE CARPARK
07964209771
6.3m c/v 1 adult
pd £256.00 - 6711
STELLA -</t>
        </r>
        <r>
          <rPr>
            <sz val="8"/>
            <color indexed="81"/>
            <rFont val="Tahoma"/>
            <family val="2"/>
          </rPr>
          <t xml:space="preserve">
He needs a pitch as his house was damaged by a car going into it which means that the house will need repairing. Have booked him in for 8 days so far if he needs more and Clews doesn't arrive he can stay on that pitch otherwise he will have to be moved. I have explained the situation to him and he is fine. If you can find an alternative plot before he comes in that would be fab.
SM - moved him from pl 32 onto pl 25 which is available from Sunday</t>
        </r>
      </text>
    </comment>
    <comment ref="F36" authorId="0" shapeId="0" xr:uid="{00000000-0006-0000-0100-000087000000}">
      <text>
        <r>
          <rPr>
            <b/>
            <sz val="8"/>
            <color indexed="81"/>
            <rFont val="Tahoma"/>
            <family val="2"/>
          </rPr>
          <t>SM -  DN62</t>
        </r>
        <r>
          <rPr>
            <sz val="8"/>
            <color indexed="81"/>
            <rFont val="Tahoma"/>
            <family val="2"/>
          </rPr>
          <t xml:space="preserve">
pd from 5-11 Feb
6.3m 1 + ex car
pd £224 -  6730</t>
        </r>
      </text>
    </comment>
    <comment ref="I36" authorId="0" shapeId="0" xr:uid="{00000000-0006-0000-0100-000088000000}">
      <text>
        <r>
          <rPr>
            <b/>
            <sz val="8"/>
            <color indexed="81"/>
            <rFont val="Tahoma"/>
            <family val="2"/>
          </rPr>
          <t>Me:</t>
        </r>
        <r>
          <rPr>
            <sz val="8"/>
            <color indexed="81"/>
            <rFont val="Tahoma"/>
            <family val="2"/>
          </rPr>
          <t xml:space="preserve">
PD £192.00 - 6807
for ex 6 nights 12 to 17 Feb</t>
        </r>
      </text>
    </comment>
    <comment ref="S36" authorId="0" shapeId="0" xr:uid="{00000000-0006-0000-0100-000089000000}">
      <text>
        <r>
          <rPr>
            <b/>
            <sz val="8"/>
            <color indexed="81"/>
            <rFont val="Tahoma"/>
            <family val="2"/>
          </rPr>
          <t>SM</t>
        </r>
        <r>
          <rPr>
            <sz val="8"/>
            <color indexed="81"/>
            <rFont val="Tahoma"/>
            <family val="2"/>
          </rPr>
          <t xml:space="preserve">
pd on 14 Feb for ex 8n from 18 to 25 Feb
pd £256 -  6845</t>
        </r>
      </text>
    </comment>
    <comment ref="Y36" authorId="0" shapeId="0" xr:uid="{00000000-0006-0000-0100-00008A000000}">
      <text>
        <r>
          <rPr>
            <b/>
            <sz val="8"/>
            <color indexed="81"/>
            <rFont val="Tahoma"/>
            <family val="2"/>
          </rPr>
          <t>pip
came in and said that he will be going Sunday morning. He's pd for that night but said don't worry.</t>
        </r>
        <r>
          <rPr>
            <sz val="8"/>
            <color indexed="81"/>
            <rFont val="Tahoma"/>
            <family val="2"/>
          </rPr>
          <t xml:space="preserve">
</t>
        </r>
      </text>
    </comment>
    <comment ref="AB36" authorId="0" shapeId="0" xr:uid="{00000000-0006-0000-0100-00008B000000}">
      <text>
        <r>
          <rPr>
            <b/>
            <sz val="8"/>
            <color indexed="81"/>
            <rFont val="Tahoma"/>
            <family val="2"/>
          </rPr>
          <t>SM -  HX15 DKA</t>
        </r>
        <r>
          <rPr>
            <sz val="8"/>
            <color indexed="81"/>
            <rFont val="Tahoma"/>
            <family val="2"/>
          </rPr>
          <t xml:space="preserve">
07565881415
7m  2 ACSI let her book on ACSI as for 2 nights
pd £40 - 6873</t>
        </r>
      </text>
    </comment>
    <comment ref="B37" authorId="0" shapeId="0" xr:uid="{00000000-0006-0000-0100-00008C000000}">
      <text>
        <r>
          <rPr>
            <b/>
            <sz val="8"/>
            <color indexed="81"/>
            <rFont val="Tahoma"/>
            <family val="2"/>
          </rPr>
          <t>SM  HN65 RZP- F1PSO</t>
        </r>
        <r>
          <rPr>
            <sz val="8"/>
            <color indexed="81"/>
            <rFont val="Tahoma"/>
            <family val="2"/>
          </rPr>
          <t xml:space="preserve">
Lin - 077 152 44415
live in York Rd, Netley having work done to house - 
£250 due which includes 8days here
extra nights £10 per night
PIP - pd on 31 Jan ref 6744
due again 26 Feb </t>
        </r>
      </text>
    </comment>
    <comment ref="L37" authorId="0" shapeId="0" xr:uid="{00000000-0006-0000-0100-00008D000000}">
      <text>
        <r>
          <rPr>
            <b/>
            <sz val="8"/>
            <color indexed="81"/>
            <rFont val="Tahoma"/>
            <family val="2"/>
          </rPr>
          <t>SM</t>
        </r>
        <r>
          <rPr>
            <sz val="8"/>
            <color indexed="81"/>
            <rFont val="Tahoma"/>
            <family val="2"/>
          </rPr>
          <t xml:space="preserve">
extra car F1PSO</t>
        </r>
      </text>
    </comment>
    <comment ref="M37" authorId="0" shapeId="0" xr:uid="{00000000-0006-0000-0100-00008E000000}">
      <text>
        <r>
          <rPr>
            <b/>
            <sz val="8"/>
            <color indexed="81"/>
            <rFont val="Tahoma"/>
            <family val="2"/>
          </rPr>
          <t>Me:</t>
        </r>
        <r>
          <rPr>
            <sz val="8"/>
            <color indexed="81"/>
            <rFont val="Tahoma"/>
            <family val="2"/>
          </rPr>
          <t xml:space="preserve">
extra car F1pso</t>
        </r>
      </text>
    </comment>
    <comment ref="AA37" authorId="0" shapeId="0" xr:uid="{00000000-0006-0000-0100-00008F000000}">
      <text>
        <r>
          <rPr>
            <b/>
            <sz val="8"/>
            <color indexed="81"/>
            <rFont val="Tahoma"/>
            <family val="2"/>
          </rPr>
          <t>SM</t>
        </r>
        <r>
          <rPr>
            <sz val="8"/>
            <color indexed="81"/>
            <rFont val="Tahoma"/>
            <family val="2"/>
          </rPr>
          <t xml:space="preserve">
+ £20 for extra car 5 nights
7 &amp; 8th Feb
11 &amp; 12 Feb
25 feb - 25 March</t>
        </r>
      </text>
    </comment>
    <comment ref="AB37" authorId="0" shapeId="0" xr:uid="{00000000-0006-0000-0100-000090000000}">
      <text>
        <r>
          <rPr>
            <b/>
            <sz val="8"/>
            <color indexed="81"/>
            <rFont val="Tahoma"/>
            <family val="2"/>
          </rPr>
          <t>PIP</t>
        </r>
        <r>
          <rPr>
            <sz val="8"/>
            <color indexed="81"/>
            <rFont val="Tahoma"/>
            <family val="2"/>
          </rPr>
          <t xml:space="preserve">
25 Feb - 25 March
£250.00 - 6923</t>
        </r>
      </text>
    </comment>
    <comment ref="B38" authorId="0" shapeId="0" xr:uid="{00000000-0006-0000-0100-000091000000}">
      <text>
        <r>
          <rPr>
            <sz val="8"/>
            <color indexed="81"/>
            <rFont val="Tahoma"/>
            <family val="2"/>
          </rPr>
          <t xml:space="preserve">07704050303
6m c.v 2 + 1 dog
Pd £600.00 - 6533 
per 4 wks due again
4 Feb
Pip - 1 Feb pd £513.00 - 6749 for 3wks and 3n from 4 Feb
£150x3=£450 +
£  21x3=£ 63
            -------
            £513.00
I've told her if it's any different then we would let her know.   Leaving on the 1 March      
</t>
        </r>
      </text>
    </comment>
    <comment ref="B40" authorId="0" shapeId="0" xr:uid="{00000000-0006-0000-0100-000092000000}">
      <text>
        <r>
          <rPr>
            <b/>
            <sz val="8"/>
            <color indexed="81"/>
            <rFont val="Tahoma"/>
            <family val="2"/>
          </rPr>
          <t>SM</t>
        </r>
        <r>
          <rPr>
            <sz val="8"/>
            <color indexed="81"/>
            <rFont val="Tahoma"/>
            <family val="2"/>
          </rPr>
          <t xml:space="preserve">
Morise  -  077 532 69858
&amp; Ray Nutt</t>
        </r>
      </text>
    </comment>
    <comment ref="E40" authorId="0" shapeId="0" xr:uid="{00000000-0006-0000-0100-000093000000}">
      <text>
        <r>
          <rPr>
            <b/>
            <sz val="8"/>
            <color indexed="81"/>
            <rFont val="Tahoma"/>
            <family val="2"/>
          </rPr>
          <t xml:space="preserve">SM </t>
        </r>
        <r>
          <rPr>
            <sz val="8"/>
            <color indexed="81"/>
            <rFont val="Tahoma"/>
            <family val="2"/>
          </rPr>
          <t xml:space="preserve">
pd 4wks from 4 Feb to 3 March
15 nights here less 8 included 
7n x £10  =  £70 + £250 
pd £320 -  6786</t>
        </r>
      </text>
    </comment>
    <comment ref="K40" authorId="0" shapeId="0" xr:uid="{00000000-0006-0000-0100-000094000000}">
      <text>
        <r>
          <rPr>
            <b/>
            <sz val="8"/>
            <color indexed="81"/>
            <rFont val="Tahoma"/>
            <family val="2"/>
          </rPr>
          <t>PIP - pd £6.00 for 2 children staying 1 night</t>
        </r>
        <r>
          <rPr>
            <sz val="8"/>
            <color indexed="81"/>
            <rFont val="Tahoma"/>
            <family val="2"/>
          </rPr>
          <t xml:space="preserve">
</t>
        </r>
      </text>
    </comment>
    <comment ref="L40" authorId="0" shapeId="0" xr:uid="{00000000-0006-0000-0100-000095000000}">
      <text>
        <r>
          <rPr>
            <b/>
            <sz val="8"/>
            <color indexed="81"/>
            <rFont val="Tahoma"/>
            <family val="2"/>
          </rPr>
          <t>2 visitor car in carpark BN64 BXE</t>
        </r>
        <r>
          <rPr>
            <sz val="8"/>
            <color indexed="81"/>
            <rFont val="Tahoma"/>
            <family val="2"/>
          </rPr>
          <t xml:space="preserve">
</t>
        </r>
      </text>
    </comment>
    <comment ref="B41" authorId="0" shapeId="0" xr:uid="{00000000-0006-0000-0100-000096000000}">
      <text>
        <r>
          <rPr>
            <b/>
            <sz val="8"/>
            <color indexed="81"/>
            <rFont val="Tahoma"/>
            <family val="2"/>
          </rPr>
          <t>SM -  L746 TRL  + car Y262OHE:</t>
        </r>
        <r>
          <rPr>
            <sz val="8"/>
            <color indexed="81"/>
            <rFont val="Tahoma"/>
            <family val="2"/>
          </rPr>
          <t xml:space="preserve">
07549305162
12' camper 1 person
here from Solent Breezes until 1st March
gave him discount </t>
        </r>
        <r>
          <rPr>
            <b/>
            <sz val="8"/>
            <color indexed="81"/>
            <rFont val="Tahoma"/>
            <family val="2"/>
          </rPr>
          <t>ONLY</t>
        </r>
        <r>
          <rPr>
            <sz val="8"/>
            <color indexed="81"/>
            <rFont val="Tahoma"/>
            <family val="2"/>
          </rPr>
          <t xml:space="preserve"> If paying for 4wks £600 IF NOT then it is £24 per night
Sue Sibley came in with him if she gets a caravan she can pay the same £600 for 4wks
</t>
        </r>
        <r>
          <rPr>
            <sz val="11"/>
            <color indexed="81"/>
            <rFont val="Tahoma"/>
            <family val="2"/>
          </rPr>
          <t>Pd £600 - 6465  from 7th Jan up to 3rd Feb</t>
        </r>
      </text>
    </comment>
    <comment ref="E41" authorId="0" shapeId="0" xr:uid="{00000000-0006-0000-0100-000097000000}">
      <text>
        <r>
          <rPr>
            <b/>
            <sz val="8"/>
            <color indexed="81"/>
            <rFont val="Tahoma"/>
            <family val="2"/>
          </rPr>
          <t xml:space="preserve">SM </t>
        </r>
        <r>
          <rPr>
            <sz val="8"/>
            <color indexed="81"/>
            <rFont val="Tahoma"/>
            <family val="2"/>
          </rPr>
          <t xml:space="preserve">
Paid on 30 Jan £600 - 6731
4 Feb up to 2 March</t>
        </r>
      </text>
    </comment>
    <comment ref="B42" authorId="0" shapeId="0" xr:uid="{00000000-0006-0000-0100-000098000000}">
      <text>
        <r>
          <rPr>
            <b/>
            <sz val="8"/>
            <color indexed="81"/>
            <rFont val="Tahoma"/>
            <family val="2"/>
          </rPr>
          <t xml:space="preserve">SM </t>
        </r>
        <r>
          <rPr>
            <sz val="8"/>
            <color indexed="81"/>
            <rFont val="Tahoma"/>
            <family val="2"/>
          </rPr>
          <t xml:space="preserve">
from 1 - 28 Feb
pd £528 -  6736</t>
        </r>
      </text>
    </comment>
    <comment ref="C42" authorId="0" shapeId="0" xr:uid="{00000000-0006-0000-0100-000099000000}">
      <text>
        <r>
          <rPr>
            <b/>
            <sz val="8"/>
            <color indexed="81"/>
            <rFont val="Tahoma"/>
            <family val="2"/>
          </rPr>
          <t>sm</t>
        </r>
        <r>
          <rPr>
            <sz val="8"/>
            <color indexed="81"/>
            <rFont val="Tahoma"/>
            <family val="2"/>
          </rPr>
          <t xml:space="preserve">
THIS PITCH IS OK FOR  A SMALL CARAVAN OR CAMPER
NEXT TO BOBs </t>
        </r>
      </text>
    </comment>
    <comment ref="U42" authorId="0" shapeId="0" xr:uid="{00000000-0006-0000-0100-00009A000000}">
      <text>
        <r>
          <rPr>
            <b/>
            <sz val="8"/>
            <color indexed="81"/>
            <rFont val="Tahoma"/>
            <family val="2"/>
          </rPr>
          <t>SM</t>
        </r>
        <r>
          <rPr>
            <sz val="8"/>
            <color indexed="81"/>
            <rFont val="Tahoma"/>
            <family val="2"/>
          </rPr>
          <t xml:space="preserve">
rang to say has hire car for 1 or 2 nights
DU17 YKK</t>
        </r>
      </text>
    </comment>
    <comment ref="AA42" authorId="0" shapeId="0" xr:uid="{00000000-0006-0000-0100-00009B000000}">
      <text>
        <r>
          <rPr>
            <b/>
            <sz val="8"/>
            <color indexed="81"/>
            <rFont val="Tahoma"/>
            <family val="2"/>
          </rPr>
          <t>Me:</t>
        </r>
        <r>
          <rPr>
            <sz val="8"/>
            <color indexed="81"/>
            <rFont val="Tahoma"/>
            <family val="2"/>
          </rPr>
          <t xml:space="preserve">
HAVE PUT March's dates in. Bob will pay tomorrow</t>
        </r>
      </text>
    </comment>
    <comment ref="B43" authorId="0" shapeId="0" xr:uid="{00000000-0006-0000-0100-00009C000000}">
      <text>
        <r>
          <rPr>
            <b/>
            <sz val="8"/>
            <color indexed="81"/>
            <rFont val="Tahoma"/>
            <family val="2"/>
          </rPr>
          <t xml:space="preserve">SM -  B3 GOV
        V941 GLE wife Tunde Hordos
 </t>
        </r>
        <r>
          <rPr>
            <sz val="8"/>
            <color indexed="81"/>
            <rFont val="Tahoma"/>
            <family val="2"/>
          </rPr>
          <t xml:space="preserve">EXTRA £20 
IF THEY BRING IT
07530188191
7m caravan 2 + dog 
PD £114 - 6734
</t>
        </r>
      </text>
    </comment>
    <comment ref="C43" authorId="0" shapeId="0" xr:uid="{00000000-0006-0000-0100-00009D000000}">
      <text>
        <r>
          <rPr>
            <b/>
            <sz val="8"/>
            <color indexed="81"/>
            <rFont val="Tahoma"/>
            <family val="2"/>
          </rPr>
          <t>PIP - pd £20 ex car plus £4 for WIFI
£24 - 6762</t>
        </r>
        <r>
          <rPr>
            <sz val="8"/>
            <color indexed="81"/>
            <rFont val="Tahoma"/>
            <family val="2"/>
          </rPr>
          <t xml:space="preserve">
</t>
        </r>
      </text>
    </comment>
    <comment ref="E43" authorId="0" shapeId="0" xr:uid="{00000000-0006-0000-0100-00009E000000}">
      <text>
        <r>
          <rPr>
            <b/>
            <sz val="8"/>
            <color indexed="81"/>
            <rFont val="Tahoma"/>
            <family val="2"/>
          </rPr>
          <t xml:space="preserve">SM -  </t>
        </r>
        <r>
          <rPr>
            <sz val="8"/>
            <color indexed="81"/>
            <rFont val="Tahoma"/>
            <family val="2"/>
          </rPr>
          <t xml:space="preserve">
extended stay from 4 to 10 Feb
for 7m  2 + dog + ex car
pd £234.50  -  6774</t>
        </r>
      </text>
    </comment>
    <comment ref="K43" authorId="0" shapeId="0" xr:uid="{00000000-0006-0000-0100-00009F000000}">
      <text>
        <r>
          <rPr>
            <b/>
            <sz val="8"/>
            <color indexed="81"/>
            <rFont val="Tahoma"/>
            <family val="2"/>
          </rPr>
          <t>PIP</t>
        </r>
        <r>
          <rPr>
            <sz val="8"/>
            <color indexed="81"/>
            <rFont val="Tahoma"/>
            <family val="2"/>
          </rPr>
          <t xml:space="preserve">
may want another 7 nights 12-19 Feb . Changed reg number as other car failed MOT Today, so bought another car.</t>
        </r>
      </text>
    </comment>
    <comment ref="N43" authorId="0" shapeId="0" xr:uid="{00000000-0006-0000-0100-0000A0000000}">
      <text>
        <r>
          <rPr>
            <b/>
            <sz val="8"/>
            <color indexed="81"/>
            <rFont val="Tahoma"/>
            <family val="2"/>
          </rPr>
          <t>PIP - LE05 BTY
07795296613
5.6m MH 2 adults
pd £24.00 - 6714</t>
        </r>
        <r>
          <rPr>
            <sz val="8"/>
            <color indexed="81"/>
            <rFont val="Tahoma"/>
            <family val="2"/>
          </rPr>
          <t xml:space="preserve">
FERRY</t>
        </r>
      </text>
    </comment>
    <comment ref="Q43" authorId="0" shapeId="0" xr:uid="{00000000-0006-0000-0100-0000A1000000}">
      <text>
        <r>
          <rPr>
            <b/>
            <sz val="8"/>
            <color indexed="81"/>
            <rFont val="Tahoma"/>
            <family val="2"/>
          </rPr>
          <t>SM - LT61 VKX</t>
        </r>
        <r>
          <rPr>
            <sz val="8"/>
            <color indexed="81"/>
            <rFont val="Tahoma"/>
            <family val="2"/>
          </rPr>
          <t xml:space="preserve">
0115 9724839
0777 9365772
6.5m  2 daughter Portsmth
pd £25 - 6633
Balance due £164 on 2 Feb
pd £164.00 - 6764 </t>
        </r>
      </text>
    </comment>
    <comment ref="X43" authorId="0" shapeId="0" xr:uid="{00000000-0006-0000-0100-0000A2000000}">
      <text>
        <r>
          <rPr>
            <b/>
            <sz val="8"/>
            <color indexed="81"/>
            <rFont val="Tahoma"/>
            <family val="2"/>
          </rPr>
          <t>SM -  C8 BDS</t>
        </r>
        <r>
          <rPr>
            <sz val="8"/>
            <color indexed="81"/>
            <rFont val="Tahoma"/>
            <family val="2"/>
          </rPr>
          <t xml:space="preserve">
07884 272864
7.2m  -  2 + dog from ferry
Told him No ACSI pitches now
pd £28.50 - 6781</t>
        </r>
      </text>
    </comment>
    <comment ref="Y43" authorId="0" shapeId="0" xr:uid="{00000000-0006-0000-0100-0000A3000000}">
      <text>
        <r>
          <rPr>
            <b/>
            <sz val="8"/>
            <color indexed="81"/>
            <rFont val="Tahoma"/>
            <family val="2"/>
          </rPr>
          <t>SM -  B827 EON</t>
        </r>
        <r>
          <rPr>
            <sz val="8"/>
            <color indexed="81"/>
            <rFont val="Tahoma"/>
            <family val="2"/>
          </rPr>
          <t xml:space="preserve">
07790926314
VW  2 
pd £24 - 6875</t>
        </r>
      </text>
    </comment>
    <comment ref="Z43" authorId="0" shapeId="0" xr:uid="{00000000-0006-0000-0100-0000A4000000}">
      <text>
        <r>
          <rPr>
            <sz val="8"/>
            <color indexed="81"/>
            <rFont val="Tahoma"/>
            <family val="2"/>
          </rPr>
          <t>SM -  C1EWY
07554 825 414
7m caravan 1 person
£182 WEEK due
WH- Phoned on the 5 jan to say he would not be arriveing this sunday as work has over run . May be the 14/01/18 he will ring in the week ahead
to let you know the exact date .
So I've freed the plot up.  SM  Ok thanks
PIP - he called on 11/1/18 to say he's still up north working and he will let us know wkly when he's coming. I've freed the plot up until 21/1/18
PIP - David called on 18 Jan said would not be here this wk. Snowed in up north.
will call again in the week to update the situation
I called him and he said to defer until 5/2 as not sure when down still.
Pip - he called on 1 Feb and said will not be down that week. Will call again
PIP - 10/2 -  I've emailed David to ask him what his plans are regarding coming down Mon 12 or not. 
PIP -  david returned email saying to book him in from the 25 Feb as he needs to be here the following wk regardless.
SM - David Confirmed by email 12 Feb
Elaine staying for the wk. David swopping c/v over nxt week
Pd £182 - 6916 7 nights due again on the 4 March</t>
        </r>
      </text>
    </comment>
    <comment ref="AB43" authorId="0" shapeId="0" xr:uid="{00000000-0006-0000-0100-0000A5000000}">
      <text>
        <r>
          <rPr>
            <sz val="8"/>
            <color indexed="81"/>
            <rFont val="Tahoma"/>
            <family val="2"/>
          </rPr>
          <t xml:space="preserve">PIP
storing boxes in Storm overnight.. £22.50 to pay
</t>
        </r>
      </text>
    </comment>
    <comment ref="K44" authorId="0" shapeId="0" xr:uid="{00000000-0006-0000-0100-0000A6000000}">
      <text>
        <r>
          <rPr>
            <b/>
            <sz val="8"/>
            <color indexed="81"/>
            <rFont val="Tahoma"/>
            <family val="2"/>
          </rPr>
          <t>PIP - DU63 NXL
07779803779
7m MH 2 adults
p[d £54.00 - 6706
BB4</t>
        </r>
        <r>
          <rPr>
            <sz val="8"/>
            <color indexed="81"/>
            <rFont val="Tahoma"/>
            <family val="2"/>
          </rPr>
          <t xml:space="preserve">
</t>
        </r>
      </text>
    </comment>
    <comment ref="M44" authorId="0" shapeId="0" xr:uid="{00000000-0006-0000-0100-0000A7000000}">
      <text>
        <r>
          <rPr>
            <b/>
            <sz val="8"/>
            <color indexed="81"/>
            <rFont val="Tahoma"/>
            <family val="2"/>
          </rPr>
          <t>SM -  PP13 PUG</t>
        </r>
        <r>
          <rPr>
            <sz val="8"/>
            <color indexed="81"/>
            <rFont val="Tahoma"/>
            <family val="2"/>
          </rPr>
          <t xml:space="preserve">
0149 1837870
07702 073744
6.3M 2 + 2 + 2 DOGS
pd ££72 - 6665</t>
        </r>
      </text>
    </comment>
    <comment ref="P44" authorId="0" shapeId="0" xr:uid="{00000000-0006-0000-0100-0000A8000000}">
      <text>
        <r>
          <rPr>
            <sz val="8"/>
            <color indexed="81"/>
            <rFont val="Tahoma"/>
            <family val="2"/>
          </rPr>
          <t xml:space="preserve">PIP - HV62 VXE
07986774626
7m c/v 2 adults pd £81.00
ref 6700
</t>
        </r>
      </text>
    </comment>
    <comment ref="U44" authorId="0" shapeId="0" xr:uid="{00000000-0006-0000-0100-0000A9000000}">
      <text>
        <r>
          <rPr>
            <b/>
            <sz val="8"/>
            <color indexed="81"/>
            <rFont val="Tahoma"/>
            <family val="2"/>
          </rPr>
          <t>PIP - WA12 GGK
17469884006
Camper 2 adults
pd £20.00 - 6541 ACSI</t>
        </r>
        <r>
          <rPr>
            <sz val="8"/>
            <color indexed="81"/>
            <rFont val="Tahoma"/>
            <family val="2"/>
          </rPr>
          <t xml:space="preserve">
some people are never happy even though they had £4 off  !</t>
        </r>
      </text>
    </comment>
    <comment ref="V44" authorId="0" shapeId="0" xr:uid="{00000000-0006-0000-0100-0000AA000000}">
      <text>
        <r>
          <rPr>
            <b/>
            <sz val="8"/>
            <color indexed="81"/>
            <rFont val="Tahoma"/>
            <family val="2"/>
          </rPr>
          <t>PIP - FL67 UEE
01158400993
7m MH 2 adults
pd £25 dep - 6590
by pl 34</t>
        </r>
        <r>
          <rPr>
            <sz val="8"/>
            <color indexed="81"/>
            <rFont val="Tahoma"/>
            <family val="2"/>
          </rPr>
          <t xml:space="preserve">
bal pd  £83.00  - 6801
May wish to extend 2 days, Ashwell too</t>
        </r>
      </text>
    </comment>
    <comment ref="X44" authorId="0" shapeId="0" xr:uid="{00000000-0006-0000-0100-0000AB000000}">
      <text>
        <r>
          <rPr>
            <sz val="8"/>
            <color indexed="81"/>
            <rFont val="Tahoma"/>
            <family val="2"/>
          </rPr>
          <t xml:space="preserve">PIP - came in and said that they will stay Sunday night but not sure about Monday night as they think it may be snowing
</t>
        </r>
      </text>
    </comment>
    <comment ref="Y44" authorId="0" shapeId="0" xr:uid="{00000000-0006-0000-0100-0000AC000000}">
      <text>
        <r>
          <rPr>
            <b/>
            <sz val="8"/>
            <color indexed="81"/>
            <rFont val="Tahoma"/>
            <family val="2"/>
          </rPr>
          <t>PIP - Paid for an ex 2 nights 
£54.00 - 6908 now leaving 27th</t>
        </r>
        <r>
          <rPr>
            <sz val="8"/>
            <color indexed="81"/>
            <rFont val="Tahoma"/>
            <family val="2"/>
          </rPr>
          <t xml:space="preserve">
</t>
        </r>
      </text>
    </comment>
    <comment ref="B45" authorId="0" shapeId="0" xr:uid="{00000000-0006-0000-0100-0000AD000000}">
      <text>
        <r>
          <rPr>
            <sz val="8"/>
            <color indexed="81"/>
            <rFont val="Tahoma"/>
            <family val="2"/>
          </rPr>
          <t xml:space="preserve">
</t>
        </r>
      </text>
    </comment>
    <comment ref="E45" authorId="0" shapeId="0" xr:uid="{00000000-0006-0000-0100-0000AE000000}">
      <text>
        <r>
          <rPr>
            <b/>
            <sz val="8"/>
            <color indexed="81"/>
            <rFont val="Tahoma"/>
            <family val="2"/>
          </rPr>
          <t>PIP - RO60 BPU
07879695415
7.8m c/v 2  1 dog
pd £57.00 - 6761</t>
        </r>
        <r>
          <rPr>
            <sz val="8"/>
            <color indexed="81"/>
            <rFont val="Tahoma"/>
            <family val="2"/>
          </rPr>
          <t xml:space="preserve">
</t>
        </r>
      </text>
    </comment>
    <comment ref="G45" authorId="0" shapeId="0" xr:uid="{00000000-0006-0000-0100-0000AF000000}">
      <text>
        <r>
          <rPr>
            <sz val="8"/>
            <color indexed="81"/>
            <rFont val="Tahoma"/>
            <family val="2"/>
          </rPr>
          <t xml:space="preserve">PIP - J18 TAC
07792866684
7m MH 2 adult
pd £27.00 - ref 6609
</t>
        </r>
      </text>
    </comment>
    <comment ref="K45" authorId="0" shapeId="0" xr:uid="{00000000-0006-0000-0100-0000B0000000}">
      <text>
        <r>
          <rPr>
            <b/>
            <sz val="8"/>
            <color indexed="81"/>
            <rFont val="Tahoma"/>
            <family val="2"/>
          </rPr>
          <t>PIP - YK58 YBB
07889219851
7.5 c/v 2 adults
pd £25.00 deposit
ref 6529</t>
        </r>
        <r>
          <rPr>
            <sz val="8"/>
            <color indexed="81"/>
            <rFont val="Tahoma"/>
            <family val="2"/>
          </rPr>
          <t xml:space="preserve">
SM - rang 16th  Jan to extend stay until 19th Feb
</t>
        </r>
        <r>
          <rPr>
            <sz val="10"/>
            <color indexed="81"/>
            <rFont val="Tahoma"/>
            <family val="2"/>
          </rPr>
          <t>balance due £218 
SM - Marianne rang 5th Feb may want to come day early on 9 Feb will ring tomorrow if they are as last pitch
Changed reg number 10/2/18
PIP - Called on the day and said their car had broken down. They will call to rebook within 3 months...called again at 3.45pm to say the AA had sorted their car out so they are still coming.
PIP - pd £218.00 - 6825</t>
        </r>
      </text>
    </comment>
    <comment ref="L45" authorId="0" shapeId="0" xr:uid="{00000000-0006-0000-0100-0000B1000000}">
      <text>
        <r>
          <rPr>
            <b/>
            <sz val="8"/>
            <color indexed="81"/>
            <rFont val="Tahoma"/>
            <family val="2"/>
          </rPr>
          <t>PIP - having visitors over for dinner parking in the carpark will only stay for a few hrs</t>
        </r>
        <r>
          <rPr>
            <sz val="8"/>
            <color indexed="81"/>
            <rFont val="Tahoma"/>
            <family val="2"/>
          </rPr>
          <t xml:space="preserve">
but will arrive after we close so don't know the reg number</t>
        </r>
      </text>
    </comment>
    <comment ref="U45" authorId="0" shapeId="0" xr:uid="{00000000-0006-0000-0100-0000B2000000}">
      <text>
        <r>
          <rPr>
            <b/>
            <sz val="8"/>
            <color indexed="81"/>
            <rFont val="Tahoma"/>
            <family val="2"/>
          </rPr>
          <t>PIP - Y123 BOD
07515152215
7.5m MH 2 pd £27.00
ref 6694
FERRY</t>
        </r>
        <r>
          <rPr>
            <sz val="8"/>
            <color indexed="81"/>
            <rFont val="Tahoma"/>
            <family val="2"/>
          </rPr>
          <t xml:space="preserve">
</t>
        </r>
      </text>
    </comment>
    <comment ref="V45" authorId="0" shapeId="0" xr:uid="{00000000-0006-0000-0100-0000B3000000}">
      <text>
        <r>
          <rPr>
            <b/>
            <sz val="8"/>
            <color indexed="81"/>
            <rFont val="Tahoma"/>
            <family val="2"/>
          </rPr>
          <t>PIP - FN14 YCY
07772541594
6m c/v 2 + 2 + 1dog
pd £25 dep - 6590
bal pd  £101 -  6801</t>
        </r>
        <r>
          <rPr>
            <sz val="8"/>
            <color indexed="81"/>
            <rFont val="Tahoma"/>
            <family val="2"/>
          </rPr>
          <t xml:space="preserve">
</t>
        </r>
      </text>
    </comment>
    <comment ref="G53" authorId="0" shapeId="0" xr:uid="{00000000-0006-0000-0100-0000B4000000}">
      <text>
        <r>
          <rPr>
            <b/>
            <sz val="8"/>
            <color indexed="81"/>
            <rFont val="Tahoma"/>
            <family val="2"/>
          </rPr>
          <t>PIP - YJ63 LXM
07808774298
7.5m MH 2 adults
pd £20 - 6754
ACSI dis £7</t>
        </r>
        <r>
          <rPr>
            <sz val="8"/>
            <color indexed="81"/>
            <rFont val="Tahoma"/>
            <family val="2"/>
          </rPr>
          <t xml:space="preserve">
</t>
        </r>
      </text>
    </comment>
    <comment ref="N53" authorId="0" shapeId="0" xr:uid="{00000000-0006-0000-0100-0000B5000000}">
      <text>
        <r>
          <rPr>
            <b/>
            <sz val="8"/>
            <color indexed="81"/>
            <rFont val="Tahoma"/>
            <family val="2"/>
          </rPr>
          <t xml:space="preserve">PIP - WA56 NLK
07850994417
7.4m MH 2 adults
£27.00 - 6770
COMING IN OFF THE FERRY
they've bb4 and have requested
LAB as towing a car on A-frame. 
</t>
        </r>
        <r>
          <rPr>
            <sz val="8"/>
            <color indexed="81"/>
            <rFont val="Tahoma"/>
            <family val="2"/>
          </rPr>
          <t xml:space="preserve">
</t>
        </r>
      </text>
    </comment>
    <comment ref="U53" authorId="0" shapeId="0" xr:uid="{00000000-0006-0000-0100-0000B6000000}">
      <text>
        <r>
          <rPr>
            <b/>
            <sz val="8"/>
            <color indexed="81"/>
            <rFont val="Tahoma"/>
            <family val="2"/>
          </rPr>
          <t>PIP - R1 GFR
07939246332</t>
        </r>
        <r>
          <rPr>
            <sz val="8"/>
            <color indexed="81"/>
            <rFont val="Tahoma"/>
            <family val="2"/>
          </rPr>
          <t xml:space="preserve">
8.5 cv paid £32.00 ref-6640 2 adults 1 night
SM - 5th Wheel with slide out on left.. No, it's on the right haha!!</t>
        </r>
      </text>
    </comment>
    <comment ref="Z53" authorId="0" shapeId="0" xr:uid="{00000000-0006-0000-0100-0000B7000000}">
      <text>
        <r>
          <rPr>
            <b/>
            <sz val="8"/>
            <color indexed="81"/>
            <rFont val="Tahoma"/>
            <family val="2"/>
          </rPr>
          <t xml:space="preserve">PIP -  WU57 CKD
07428760467
8m MH towing car
2 £27.00 - 6906
coming in on late ferry wanted to drive on </t>
        </r>
        <r>
          <rPr>
            <sz val="8"/>
            <color indexed="81"/>
            <rFont val="Tahoma"/>
            <family val="2"/>
          </rPr>
          <t>and this is the only one available to drive on to</t>
        </r>
      </text>
    </comment>
    <comment ref="H56" authorId="0" shapeId="0" xr:uid="{00000000-0006-0000-0100-0000B8000000}">
      <text>
        <r>
          <rPr>
            <b/>
            <sz val="8"/>
            <color indexed="81"/>
            <rFont val="Tahoma"/>
            <family val="2"/>
          </rPr>
          <t>SM</t>
        </r>
        <r>
          <rPr>
            <sz val="8"/>
            <color indexed="81"/>
            <rFont val="Tahoma"/>
            <family val="2"/>
          </rPr>
          <t xml:space="preserve">
07817655836
VW  1 man
pd £24 - 6795
cancelled 11:05 on arrival day</t>
        </r>
      </text>
    </comment>
    <comment ref="M56" authorId="0" shapeId="0" xr:uid="{00000000-0006-0000-0100-0000B9000000}">
      <text>
        <r>
          <rPr>
            <b/>
            <sz val="8"/>
            <color indexed="81"/>
            <rFont val="Tahoma"/>
            <family val="2"/>
          </rPr>
          <t>SM -  MJ61 FTC</t>
        </r>
        <r>
          <rPr>
            <sz val="8"/>
            <color indexed="81"/>
            <rFont val="Tahoma"/>
            <family val="2"/>
          </rPr>
          <t xml:space="preserve">
07779 818 534
0194 2707578 wife
sm camper 1 person BB4
pd £72 - 6829 also pd for 19-20 Feb+
cancelled on day due to someone going in to him on M6 he is ok and back next week CREDIT for 1 night due
SM 
Used 2n  credit 19 &amp; 20 Feb
Used 1n  credit on 9 April 18 - plot 33 -  this covers all the above
Pd £27 -  7231   for 10th April</t>
        </r>
      </text>
    </comment>
    <comment ref="X56" authorId="0" shapeId="0" xr:uid="{00000000-0006-0000-0100-0000BA000000}">
      <text>
        <r>
          <rPr>
            <b/>
            <sz val="8"/>
            <color indexed="81"/>
            <rFont val="Tahoma"/>
            <family val="2"/>
          </rPr>
          <t>SM -  HY59 FJO</t>
        </r>
        <r>
          <rPr>
            <sz val="8"/>
            <color indexed="81"/>
            <rFont val="Tahoma"/>
            <family val="2"/>
          </rPr>
          <t xml:space="preserve">
07785 740568
6.5m  2 BB4
pd £27 - 6878
cancelled with Pip on arrival day
SM
re-booked on 16th April for Thurs 19th April 1n</t>
        </r>
      </text>
    </comment>
    <comment ref="B72" authorId="0" shapeId="0" xr:uid="{00000000-0006-0000-0100-0000BB000000}">
      <text>
        <r>
          <rPr>
            <b/>
            <sz val="8"/>
            <color indexed="81"/>
            <rFont val="Tahoma"/>
            <family val="2"/>
          </rPr>
          <t xml:space="preserve">AU16RAP.
</t>
        </r>
        <r>
          <rPr>
            <sz val="8"/>
            <color indexed="81"/>
            <rFont val="Tahoma"/>
            <family val="2"/>
          </rPr>
          <t>07802300792</t>
        </r>
        <r>
          <rPr>
            <b/>
            <sz val="8"/>
            <color indexed="81"/>
            <rFont val="Tahoma"/>
            <family val="2"/>
          </rPr>
          <t xml:space="preserve">
Robin - keys in cash box</t>
        </r>
        <r>
          <rPr>
            <sz val="8"/>
            <color indexed="81"/>
            <rFont val="Tahoma"/>
            <family val="2"/>
          </rPr>
          <t xml:space="preserve">
</t>
        </r>
        <r>
          <rPr>
            <sz val="10"/>
            <color indexed="81"/>
            <rFont val="Tahoma"/>
            <family val="2"/>
          </rPr>
          <t xml:space="preserve">Storage £290 for 29 weeks storage from 10th August 2017. to 3rd March 2018  
</t>
        </r>
      </text>
    </comment>
    <comment ref="B73" authorId="0" shapeId="0" xr:uid="{00000000-0006-0000-0100-0000BC000000}">
      <text>
        <r>
          <rPr>
            <b/>
            <sz val="8"/>
            <color indexed="81"/>
            <rFont val="Tahoma"/>
            <family val="2"/>
          </rPr>
          <t>SM BN65 HYP
mob 07421270934
home 02380562654</t>
        </r>
        <r>
          <rPr>
            <sz val="8"/>
            <color indexed="81"/>
            <rFont val="Tahoma"/>
            <family val="2"/>
          </rPr>
          <t xml:space="preserve">
pd from 24 Oct to 23 Jan
pd £120 - 6636 due again
16 April - £120 -
SM  24J an to 17 April</t>
        </r>
      </text>
    </comment>
    <comment ref="B74" authorId="0" shapeId="0" xr:uid="{00000000-0006-0000-0100-0000BD000000}">
      <text>
        <r>
          <rPr>
            <b/>
            <sz val="8"/>
            <color indexed="81"/>
            <rFont val="Tahoma"/>
            <family val="2"/>
          </rPr>
          <t>SM -  R60 MEC</t>
        </r>
        <r>
          <rPr>
            <sz val="8"/>
            <color indexed="81"/>
            <rFont val="Tahoma"/>
            <family val="2"/>
          </rPr>
          <t xml:space="preserve">
02380 462232
07592829176
</t>
        </r>
      </text>
    </comment>
    <comment ref="C74" authorId="0" shapeId="0" xr:uid="{00000000-0006-0000-0100-0000BE000000}">
      <text>
        <r>
          <rPr>
            <sz val="8"/>
            <color indexed="81"/>
            <rFont val="Tahoma"/>
            <family val="2"/>
          </rPr>
          <t xml:space="preserve">
SM
pd 12wks from Mon 29 Jan to  up to Sun  22 April
pd £120 - 6673</t>
        </r>
      </text>
    </comment>
    <comment ref="B75" authorId="0" shapeId="0" xr:uid="{00000000-0006-0000-0100-0000BF000000}">
      <text>
        <r>
          <rPr>
            <b/>
            <sz val="8"/>
            <color indexed="81"/>
            <rFont val="Tahoma"/>
            <family val="2"/>
          </rPr>
          <t>SM</t>
        </r>
        <r>
          <rPr>
            <sz val="8"/>
            <color indexed="81"/>
            <rFont val="Tahoma"/>
            <family val="2"/>
          </rPr>
          <t xml:space="preserve">
paid from 1 Nov to 31 Jan
pd £120 - 6110</t>
        </r>
      </text>
    </comment>
    <comment ref="F75" authorId="0" shapeId="0" xr:uid="{00000000-0006-0000-0100-0000C0000000}">
      <text>
        <r>
          <rPr>
            <sz val="8"/>
            <color indexed="81"/>
            <rFont val="Tahoma"/>
            <family val="2"/>
          </rPr>
          <t xml:space="preserve">
SM - rang for payment which was due 1st Feb he will call in tomorrow</t>
        </r>
      </text>
    </comment>
    <comment ref="G75" authorId="0" shapeId="0" xr:uid="{00000000-0006-0000-0100-0000C1000000}">
      <text>
        <r>
          <rPr>
            <b/>
            <sz val="8"/>
            <color indexed="81"/>
            <rFont val="Tahoma"/>
            <family val="2"/>
          </rPr>
          <t>SM</t>
        </r>
        <r>
          <rPr>
            <sz val="8"/>
            <color indexed="81"/>
            <rFont val="Tahoma"/>
            <family val="2"/>
          </rPr>
          <t xml:space="preserve">
Paid from 1 Feb to 25 April
pd £120 - 6793</t>
        </r>
      </text>
    </comment>
    <comment ref="B76" authorId="0" shapeId="0" xr:uid="{00000000-0006-0000-0100-0000C2000000}">
      <text>
        <r>
          <rPr>
            <b/>
            <sz val="8"/>
            <color indexed="81"/>
            <rFont val="Tahoma"/>
            <family val="2"/>
          </rPr>
          <t>SM</t>
        </r>
        <r>
          <rPr>
            <sz val="8"/>
            <color indexed="81"/>
            <rFont val="Tahoma"/>
            <family val="2"/>
          </rPr>
          <t xml:space="preserve">
</t>
        </r>
        <r>
          <rPr>
            <sz val="10"/>
            <color indexed="81"/>
            <rFont val="Tahoma"/>
            <family val="2"/>
          </rPr>
          <t>Nicola 077 36378603</t>
        </r>
        <r>
          <rPr>
            <sz val="8"/>
            <color indexed="81"/>
            <rFont val="Tahoma"/>
            <family val="2"/>
          </rPr>
          <t xml:space="preserve">
Lloyed paid for 12wks storage from Sun 28 Jan up to 22 April 18
Told Nicola we would tow it to Wareham for £100
</t>
        </r>
        <r>
          <rPr>
            <b/>
            <sz val="8"/>
            <color indexed="81"/>
            <rFont val="Tahoma"/>
            <family val="2"/>
          </rPr>
          <t>pd £120 - 6712</t>
        </r>
      </text>
    </comment>
    <comment ref="B77" authorId="0" shapeId="0" xr:uid="{00000000-0006-0000-0100-0000C3000000}">
      <text>
        <r>
          <rPr>
            <b/>
            <sz val="8"/>
            <color indexed="81"/>
            <rFont val="Tahoma"/>
            <family val="2"/>
          </rPr>
          <t>SM -  R205 TKP</t>
        </r>
        <r>
          <rPr>
            <sz val="8"/>
            <color indexed="81"/>
            <rFont val="Tahoma"/>
            <family val="2"/>
          </rPr>
          <t xml:space="preserve">
Joy - 07391 236 794
pd from 1 Nov to 31 Jan
pd £120 - 6162</t>
        </r>
      </text>
    </comment>
    <comment ref="C77" authorId="0" shapeId="0" xr:uid="{00000000-0006-0000-0100-0000C4000000}">
      <text>
        <r>
          <rPr>
            <b/>
            <sz val="8"/>
            <color indexed="81"/>
            <rFont val="Tahoma"/>
            <family val="2"/>
          </rPr>
          <t>SM 
 PD BY BAC £120</t>
        </r>
        <r>
          <rPr>
            <sz val="8"/>
            <color indexed="81"/>
            <rFont val="Tahoma"/>
            <family val="2"/>
          </rPr>
          <t xml:space="preserve">
1 Feb up to 25 April</t>
        </r>
      </text>
    </comment>
    <comment ref="B78" authorId="0" shapeId="0" xr:uid="{00000000-0006-0000-0100-0000C5000000}">
      <text>
        <r>
          <rPr>
            <sz val="8"/>
            <color indexed="81"/>
            <rFont val="Tahoma"/>
            <family val="2"/>
          </rPr>
          <t xml:space="preserve">PIP/SM - HT15 UAB
M - 07791321226
email buck-andrea@hotmail.co.uk
nxt payment £120.00 due 21 Feb for 4 wks
</t>
        </r>
      </text>
    </comment>
    <comment ref="W78" authorId="0" shapeId="0" xr:uid="{00000000-0006-0000-0100-0000C6000000}">
      <text>
        <r>
          <rPr>
            <b/>
            <sz val="8"/>
            <color indexed="81"/>
            <rFont val="Tahoma"/>
            <family val="2"/>
          </rPr>
          <t>SM -  24 Jan 18</t>
        </r>
        <r>
          <rPr>
            <sz val="8"/>
            <color indexed="81"/>
            <rFont val="Tahoma"/>
            <family val="2"/>
          </rPr>
          <t xml:space="preserve">
Paid 12wks from 22 Feb to 
pd £120 - 6682</t>
        </r>
      </text>
    </comment>
    <comment ref="B79" authorId="0" shapeId="0" xr:uid="{00000000-0006-0000-0100-0000C7000000}">
      <text>
        <r>
          <rPr>
            <b/>
            <sz val="8"/>
            <color indexed="81"/>
            <rFont val="Tahoma"/>
            <family val="2"/>
          </rPr>
          <t>SM -  T13 MHM</t>
        </r>
        <r>
          <rPr>
            <sz val="8"/>
            <color indexed="81"/>
            <rFont val="Tahoma"/>
            <family val="2"/>
          </rPr>
          <t xml:space="preserve">
0778 453 1997
pd £120 - 6280
from 19 Nov to 18 Feb 18
Has arrived on site and advised to call when they wish to take the c/v away. They have a copy of the contract</t>
        </r>
      </text>
    </comment>
    <comment ref="V79" authorId="0" shapeId="0" xr:uid="{00000000-0006-0000-0100-0000C8000000}">
      <text>
        <r>
          <rPr>
            <b/>
            <sz val="8"/>
            <color indexed="81"/>
            <rFont val="Tahoma"/>
            <family val="2"/>
          </rPr>
          <t>Me:</t>
        </r>
        <r>
          <rPr>
            <sz val="8"/>
            <color indexed="81"/>
            <rFont val="Tahoma"/>
            <family val="2"/>
          </rPr>
          <t xml:space="preserve">
</t>
        </r>
      </text>
    </comment>
    <comment ref="B80" authorId="0" shapeId="0" xr:uid="{00000000-0006-0000-0100-0000C9000000}">
      <text>
        <r>
          <rPr>
            <b/>
            <sz val="8"/>
            <color indexed="81"/>
            <rFont val="Tahoma"/>
            <family val="2"/>
          </rPr>
          <t>SM -  M700 MGW</t>
        </r>
        <r>
          <rPr>
            <sz val="8"/>
            <color indexed="81"/>
            <rFont val="Tahoma"/>
            <family val="2"/>
          </rPr>
          <t xml:space="preserve">
Hannah 0775 3213786
Works at Viscount
pd £120 - 6362
pd from 28 Nov to 27 Feb
Dad'a c/v</t>
        </r>
      </text>
    </comment>
    <comment ref="B81" authorId="0" shapeId="0" xr:uid="{00000000-0006-0000-0100-0000CA000000}">
      <text>
        <r>
          <rPr>
            <b/>
            <sz val="8"/>
            <color indexed="81"/>
            <rFont val="Tahoma"/>
            <family val="2"/>
          </rPr>
          <t>SM -  H293 JUR</t>
        </r>
        <r>
          <rPr>
            <sz val="8"/>
            <color indexed="81"/>
            <rFont val="Tahoma"/>
            <family val="2"/>
          </rPr>
          <t xml:space="preserve">
Nelson &amp; Lorraine Digby
0784 0700924
02380 493835
live near Gen Hos
store from 1 Nov
pd from 1 Nov to 31 Jan</t>
        </r>
      </text>
    </comment>
    <comment ref="G81" authorId="0" shapeId="0" xr:uid="{00000000-0006-0000-0100-0000CB000000}">
      <text>
        <r>
          <rPr>
            <b/>
            <sz val="8"/>
            <color indexed="81"/>
            <rFont val="Tahoma"/>
            <family val="2"/>
          </rPr>
          <t>SM</t>
        </r>
        <r>
          <rPr>
            <sz val="8"/>
            <color indexed="81"/>
            <rFont val="Tahoma"/>
            <family val="2"/>
          </rPr>
          <t xml:space="preserve">
pd from 1 Feb to 25 April
pd £120 - 6779</t>
        </r>
      </text>
    </comment>
    <comment ref="O81" authorId="0" shapeId="0" xr:uid="{00000000-0006-0000-0100-0000CC000000}">
      <text>
        <r>
          <rPr>
            <b/>
            <sz val="8"/>
            <color indexed="81"/>
            <rFont val="Tahoma"/>
            <family val="2"/>
          </rPr>
          <t>SM HG07 GKA
sm white van</t>
        </r>
        <r>
          <rPr>
            <sz val="8"/>
            <color indexed="81"/>
            <rFont val="Tahoma"/>
            <family val="2"/>
          </rPr>
          <t xml:space="preserve">
Nelson will take camper out for MOT</t>
        </r>
      </text>
    </comment>
    <comment ref="B82" authorId="0" shapeId="0" xr:uid="{00000000-0006-0000-0100-0000CD000000}">
      <text>
        <r>
          <rPr>
            <b/>
            <sz val="8"/>
            <color indexed="81"/>
            <rFont val="Tahoma"/>
            <family val="2"/>
          </rPr>
          <t xml:space="preserve">SM - M700 MGW
Hannah.s triler tent
</t>
        </r>
        <r>
          <rPr>
            <sz val="8"/>
            <color indexed="81"/>
            <rFont val="Tahoma"/>
            <family val="2"/>
          </rPr>
          <t xml:space="preserve">pd from </t>
        </r>
        <r>
          <rPr>
            <b/>
            <sz val="8"/>
            <color indexed="81"/>
            <rFont val="Tahoma"/>
            <family val="2"/>
          </rPr>
          <t xml:space="preserve">
</t>
        </r>
        <r>
          <rPr>
            <sz val="8"/>
            <color indexed="81"/>
            <rFont val="Tahoma"/>
            <family val="2"/>
          </rPr>
          <t xml:space="preserve">28Jan - up to  21 April
pd £120 - 6721
</t>
        </r>
      </text>
    </comment>
    <comment ref="J83" authorId="0" shapeId="0" xr:uid="{00000000-0006-0000-0100-0000CE000000}">
      <text>
        <r>
          <rPr>
            <b/>
            <sz val="8"/>
            <color indexed="81"/>
            <rFont val="Tahoma"/>
            <family val="2"/>
          </rPr>
          <t xml:space="preserve">SM - V66 MRW
</t>
        </r>
        <r>
          <rPr>
            <sz val="10"/>
            <color indexed="81"/>
            <rFont val="Tahoma"/>
            <family val="2"/>
          </rPr>
          <t>07790382853</t>
        </r>
        <r>
          <rPr>
            <sz val="8"/>
            <color indexed="81"/>
            <rFont val="Tahoma"/>
            <family val="2"/>
          </rPr>
          <t xml:space="preserve">
pd £120 - 6817
12 wks 9 Feb to 4 May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Me</author>
  </authors>
  <commentList>
    <comment ref="I5" authorId="0" shapeId="0" xr:uid="{00000000-0006-0000-0200-000001000000}">
      <text>
        <r>
          <rPr>
            <b/>
            <sz val="8"/>
            <color indexed="81"/>
            <rFont val="Tahoma"/>
            <family val="2"/>
          </rPr>
          <t>SM -  HN06 UYW</t>
        </r>
        <r>
          <rPr>
            <sz val="8"/>
            <color indexed="81"/>
            <rFont val="Tahoma"/>
            <family val="2"/>
          </rPr>
          <t xml:space="preserve">
07854 731 387
5.6m 1 man from ferry
pd £24 - 6835</t>
        </r>
      </text>
    </comment>
    <comment ref="J5" authorId="0" shapeId="0" xr:uid="{00000000-0006-0000-0200-000002000000}">
      <text>
        <r>
          <rPr>
            <b/>
            <sz val="8"/>
            <color indexed="81"/>
            <rFont val="Tahoma"/>
            <family val="2"/>
          </rPr>
          <t>SM -  S200 NAB</t>
        </r>
        <r>
          <rPr>
            <sz val="8"/>
            <color indexed="81"/>
            <rFont val="Tahoma"/>
            <family val="2"/>
          </rPr>
          <t xml:space="preserve">
0772594644
0114 2347963
6m M/H 2 for ferry
pd £24 - 6472
SM rang 3 march to bring forward from 26th to 9th March
PIP - Really appriciated changing the date of arrival and will certinly return.</t>
        </r>
      </text>
    </comment>
    <comment ref="M5" authorId="0" shapeId="0" xr:uid="{00000000-0006-0000-0200-000003000000}">
      <text>
        <r>
          <rPr>
            <b/>
            <sz val="8"/>
            <color indexed="81"/>
            <rFont val="Tahoma"/>
            <family val="2"/>
          </rPr>
          <t>SM - WX62 EEZ</t>
        </r>
        <r>
          <rPr>
            <sz val="8"/>
            <color indexed="81"/>
            <rFont val="Tahoma"/>
            <family val="2"/>
          </rPr>
          <t xml:space="preserve">
07771 882045 - Rob
5m camper 2 men  BB4
pd £72 -  7005  
</t>
        </r>
      </text>
    </comment>
    <comment ref="P5" authorId="0" shapeId="0" xr:uid="{00000000-0006-0000-0200-000004000000}">
      <text>
        <r>
          <rPr>
            <sz val="8"/>
            <color indexed="81"/>
            <rFont val="Tahoma"/>
            <family val="2"/>
          </rPr>
          <t xml:space="preserve">PIP - GN17 CHO
07581087227 BB4
7m MH 2 + 1 dog
pd £85.50 Feb
     £67.00 March
     £67.00 March
     ---------
     £219.50 - 6889
pd for 12 March &amp;
26 March .. These 2 dates with late stay.. Receipt given 28 Feb
SM - ex night 14th pd £28.50  -  6963
now extra 2n less the £10 late stay as gone by lunch time
Pd £47 -  7015   for 15 &amp; 16th March
</t>
        </r>
        <r>
          <rPr>
            <sz val="10"/>
            <color indexed="81"/>
            <rFont val="Tahoma"/>
            <family val="2"/>
          </rPr>
          <t>Will move to</t>
        </r>
        <r>
          <rPr>
            <b/>
            <sz val="10"/>
            <color indexed="81"/>
            <rFont val="Tahoma"/>
            <family val="2"/>
          </rPr>
          <t xml:space="preserve"> plot 1 at  9am</t>
        </r>
        <r>
          <rPr>
            <sz val="10"/>
            <color indexed="81"/>
            <rFont val="Tahoma"/>
            <family val="2"/>
          </rPr>
          <t xml:space="preserve">  on Thurs</t>
        </r>
      </text>
    </comment>
    <comment ref="R5" authorId="0" shapeId="0" xr:uid="{00000000-0006-0000-0200-000005000000}">
      <text>
        <r>
          <rPr>
            <b/>
            <sz val="8"/>
            <color indexed="81"/>
            <rFont val="Tahoma"/>
            <family val="2"/>
          </rPr>
          <t>SM  -  HF63 OAS</t>
        </r>
        <r>
          <rPr>
            <sz val="8"/>
            <color indexed="81"/>
            <rFont val="Tahoma"/>
            <family val="2"/>
          </rPr>
          <t xml:space="preserve">
Pay by BACS 13/3   £24</t>
        </r>
      </text>
    </comment>
    <comment ref="S5" authorId="0" shapeId="0" xr:uid="{00000000-0006-0000-0200-000006000000}">
      <text>
        <r>
          <rPr>
            <b/>
            <sz val="8"/>
            <color indexed="81"/>
            <rFont val="Tahoma"/>
            <family val="2"/>
          </rPr>
          <t>SM -  FA13 PAT</t>
        </r>
        <r>
          <rPr>
            <sz val="8"/>
            <color indexed="81"/>
            <rFont val="Tahoma"/>
            <family val="2"/>
          </rPr>
          <t xml:space="preserve">
0796 779 4565
7.5m  2 for ferry BB4 with Renolds &amp; Oliver
Back off ferry 1n 18 March
paid for both £52 - 6091
PIP - moved here as Conlon ex for 4 wks</t>
        </r>
      </text>
    </comment>
    <comment ref="T5" authorId="0" shapeId="0" xr:uid="{00000000-0006-0000-0200-000007000000}">
      <text>
        <r>
          <rPr>
            <b/>
            <sz val="8"/>
            <color indexed="81"/>
            <rFont val="Tahoma"/>
            <family val="2"/>
          </rPr>
          <t>SM - WX62 EEZ</t>
        </r>
        <r>
          <rPr>
            <sz val="8"/>
            <color indexed="81"/>
            <rFont val="Tahoma"/>
            <family val="2"/>
          </rPr>
          <t xml:space="preserve">
07771 882045 - Rob
5m camper 2 men  BB4
pd £48  -  7059
</t>
        </r>
      </text>
    </comment>
    <comment ref="W5" authorId="0" shapeId="0" xr:uid="{00000000-0006-0000-0200-000008000000}">
      <text>
        <r>
          <rPr>
            <b/>
            <sz val="8"/>
            <color indexed="81"/>
            <rFont val="Tahoma"/>
            <family val="2"/>
          </rPr>
          <t>SM -  BP56 AKG</t>
        </r>
        <r>
          <rPr>
            <sz val="8"/>
            <color indexed="81"/>
            <rFont val="Tahoma"/>
            <family val="2"/>
          </rPr>
          <t xml:space="preserve">
07526628029
6m  2 for ferry
pd £24 - 6868
same pitch at outbound</t>
        </r>
      </text>
    </comment>
    <comment ref="X5" authorId="0" shapeId="0" xr:uid="{00000000-0006-0000-0200-000009000000}">
      <text>
        <r>
          <rPr>
            <b/>
            <sz val="8"/>
            <color indexed="81"/>
            <rFont val="Tahoma"/>
            <family val="2"/>
          </rPr>
          <t>PIP - KX56 OBB
07854079919
7m MH 2 adults
£27.00 - 7041</t>
        </r>
        <r>
          <rPr>
            <sz val="8"/>
            <color indexed="81"/>
            <rFont val="Tahoma"/>
            <family val="2"/>
          </rPr>
          <t xml:space="preserve">
</t>
        </r>
      </text>
    </comment>
    <comment ref="Z5" authorId="0" shapeId="0" xr:uid="{00000000-0006-0000-0200-00000A000000}">
      <text>
        <r>
          <rPr>
            <b/>
            <sz val="8"/>
            <color indexed="81"/>
            <rFont val="Tahoma"/>
            <family val="2"/>
          </rPr>
          <t>PIP - LN03 CYV
07968290748
6m MH 2 adults
£24.00 - 7081</t>
        </r>
        <r>
          <rPr>
            <sz val="8"/>
            <color indexed="81"/>
            <rFont val="Tahoma"/>
            <family val="2"/>
          </rPr>
          <t xml:space="preserve">
SM - came in with ACSI book as he was told not ACSI date?</t>
        </r>
      </text>
    </comment>
    <comment ref="AD5" authorId="0" shapeId="0" xr:uid="{00000000-0006-0000-0200-00000B000000}">
      <text>
        <r>
          <rPr>
            <b/>
            <sz val="8"/>
            <color indexed="81"/>
            <rFont val="Tahoma"/>
            <family val="2"/>
          </rPr>
          <t>WH - LF53 UVM
07770882135
7m c/v 2 adults
£147.00 - 7031
requested hard standing so moved Sheehan to pl 4</t>
        </r>
        <r>
          <rPr>
            <sz val="8"/>
            <color indexed="81"/>
            <rFont val="Tahoma"/>
            <family val="2"/>
          </rPr>
          <t xml:space="preserve">
</t>
        </r>
      </text>
    </comment>
    <comment ref="B6" authorId="0" shapeId="0" xr:uid="{00000000-0006-0000-0200-00000C000000}">
      <text>
        <r>
          <rPr>
            <b/>
            <sz val="8"/>
            <color indexed="81"/>
            <rFont val="Tahoma"/>
            <family val="2"/>
          </rPr>
          <t>Me:</t>
        </r>
        <r>
          <rPr>
            <sz val="8"/>
            <color indexed="81"/>
            <rFont val="Tahoma"/>
            <family val="2"/>
          </rPr>
          <t xml:space="preserve">
SM - R119 WWO
07474911781
6m 2 in Hymer  back husband not well goiing back to hosp
21 feb back from Spain for hosp
pd from 21 to 27 Feb
pd £168 - 6885
Pip
£990.00 - 6919
 for 40 days
28 Feb - 8 April
Therese and Richard</t>
        </r>
      </text>
    </comment>
    <comment ref="AE7" authorId="0" shapeId="0" xr:uid="{00000000-0006-0000-0200-00000D000000}">
      <text>
        <r>
          <rPr>
            <b/>
            <sz val="8"/>
            <color indexed="81"/>
            <rFont val="Tahoma"/>
            <family val="2"/>
          </rPr>
          <t>PIP -  GL64 YFH 
car above towing c/v 
not staying on site</t>
        </r>
        <r>
          <rPr>
            <sz val="8"/>
            <color indexed="81"/>
            <rFont val="Tahoma"/>
            <family val="2"/>
          </rPr>
          <t xml:space="preserve">
</t>
        </r>
        <r>
          <rPr>
            <b/>
            <sz val="8"/>
            <color indexed="81"/>
            <rFont val="Tahoma"/>
            <family val="2"/>
          </rPr>
          <t xml:space="preserve">LV14 OES </t>
        </r>
        <r>
          <rPr>
            <sz val="8"/>
            <color indexed="81"/>
            <rFont val="Tahoma"/>
            <family val="2"/>
          </rPr>
          <t>staying
07834312159
7.5m c/v 2 adults
£90.00 - 7044
wanted to be near toilets as man  has diff walking too far</t>
        </r>
      </text>
    </comment>
    <comment ref="F8" authorId="0" shapeId="0" xr:uid="{00000000-0006-0000-0200-00000E000000}">
      <text>
        <r>
          <rPr>
            <b/>
            <sz val="8"/>
            <color indexed="81"/>
            <rFont val="Tahoma"/>
            <family val="2"/>
          </rPr>
          <t>SM  -  cycle</t>
        </r>
        <r>
          <rPr>
            <sz val="8"/>
            <color indexed="81"/>
            <rFont val="Tahoma"/>
            <family val="2"/>
          </rPr>
          <t xml:space="preserve">
0782 469 5737
Rang 7th Feb - on bike trip so will ring day before if coming weather depending?
NOT PAID anything
owes £15</t>
        </r>
      </text>
    </comment>
    <comment ref="R8" authorId="0" shapeId="0" xr:uid="{00000000-0006-0000-0200-00000F000000}">
      <text>
        <r>
          <rPr>
            <b/>
            <sz val="8"/>
            <color indexed="81"/>
            <rFont val="Tahoma"/>
            <family val="2"/>
          </rPr>
          <t>PIP -  MI 13 YPO
07718622151
med tent 2 adults
£133.00 - 7049</t>
        </r>
        <r>
          <rPr>
            <sz val="8"/>
            <color indexed="81"/>
            <rFont val="Tahoma"/>
            <family val="2"/>
          </rPr>
          <t xml:space="preserve">
</t>
        </r>
      </text>
    </comment>
    <comment ref="AE8" authorId="0" shapeId="0" xr:uid="{00000000-0006-0000-0200-000010000000}">
      <text>
        <r>
          <rPr>
            <b/>
            <sz val="8"/>
            <color indexed="81"/>
            <rFont val="Tahoma"/>
            <family val="2"/>
          </rPr>
          <t>SM -  LC09 EBK</t>
        </r>
        <r>
          <rPr>
            <sz val="8"/>
            <color indexed="81"/>
            <rFont val="Tahoma"/>
            <family val="2"/>
          </rPr>
          <t xml:space="preserve">
07967666687
21' John &amp; mum near toilets mum disabled
pd £81  -  7133
Pip - 30/3/18 given disabled key.. £10 dep in drawer.</t>
        </r>
      </text>
    </comment>
    <comment ref="AD9" authorId="0" shapeId="0" xr:uid="{00000000-0006-0000-0200-000011000000}">
      <text>
        <r>
          <rPr>
            <b/>
            <sz val="8"/>
            <color indexed="81"/>
            <rFont val="Tahoma"/>
            <family val="2"/>
          </rPr>
          <t>PIP - RV17 KLZ
07810355315
24ft c/v 2 adults
pd £90.00 - 6857</t>
        </r>
        <r>
          <rPr>
            <sz val="8"/>
            <color indexed="81"/>
            <rFont val="Tahoma"/>
            <family val="2"/>
          </rPr>
          <t xml:space="preserve">
PIP - oops!!! I've charged them Peak time instead of off Peak just in case they say anything…..</t>
        </r>
      </text>
    </comment>
    <comment ref="V10" authorId="0" shapeId="0" xr:uid="{00000000-0006-0000-0200-000012000000}">
      <text>
        <r>
          <rPr>
            <b/>
            <sz val="8"/>
            <color indexed="81"/>
            <rFont val="Tahoma"/>
            <family val="2"/>
          </rPr>
          <t>SM -  VM14 UYE</t>
        </r>
        <r>
          <rPr>
            <sz val="8"/>
            <color indexed="81"/>
            <rFont val="Tahoma"/>
            <family val="2"/>
          </rPr>
          <t xml:space="preserve">
07766809626
2 sm tents for 1 night
£38.00 - 7079
£19.00 - 7082
 1 ex night 22/3 … 1 tent 2 adults
</t>
        </r>
      </text>
    </comment>
    <comment ref="AC10" authorId="0" shapeId="0" xr:uid="{00000000-0006-0000-0200-000013000000}">
      <text>
        <r>
          <rPr>
            <b/>
            <sz val="8"/>
            <color indexed="81"/>
            <rFont val="Tahoma"/>
            <family val="2"/>
          </rPr>
          <t>SM -  N60 BJH</t>
        </r>
        <r>
          <rPr>
            <sz val="8"/>
            <color indexed="81"/>
            <rFont val="Tahoma"/>
            <family val="2"/>
          </rPr>
          <t xml:space="preserve">
01579 363705
24'  2 BB4
told only grass pitch left
pd £198 - 6964</t>
        </r>
      </text>
    </comment>
    <comment ref="G11" authorId="0" shapeId="0" xr:uid="{00000000-0006-0000-0200-000014000000}">
      <text>
        <r>
          <rPr>
            <b/>
            <sz val="8"/>
            <color indexed="81"/>
            <rFont val="Tahoma"/>
            <family val="2"/>
          </rPr>
          <t>Pip -  Bill moved c/v 8/3/18</t>
        </r>
        <r>
          <rPr>
            <sz val="8"/>
            <color indexed="81"/>
            <rFont val="Tahoma"/>
            <family val="2"/>
          </rPr>
          <t xml:space="preserve">
</t>
        </r>
      </text>
    </comment>
    <comment ref="AD11" authorId="0" shapeId="0" xr:uid="{00000000-0006-0000-0200-000015000000}">
      <text>
        <r>
          <rPr>
            <b/>
            <sz val="8"/>
            <color indexed="81"/>
            <rFont val="Tahoma"/>
            <family val="2"/>
          </rPr>
          <t>SM -  WRU 03 SFE</t>
        </r>
        <r>
          <rPr>
            <sz val="8"/>
            <color indexed="81"/>
            <rFont val="Tahoma"/>
            <family val="2"/>
          </rPr>
          <t xml:space="preserve">
079366 79320
5.5m camper 2 + dog
pd £114 - 7118</t>
        </r>
      </text>
    </comment>
    <comment ref="AC12" authorId="0" shapeId="0" xr:uid="{00000000-0006-0000-0200-000016000000}">
      <text>
        <r>
          <rPr>
            <b/>
            <sz val="8"/>
            <color indexed="81"/>
            <rFont val="Tahoma"/>
            <family val="2"/>
          </rPr>
          <t>SM -  OV57 EKR</t>
        </r>
        <r>
          <rPr>
            <sz val="8"/>
            <color indexed="81"/>
            <rFont val="Tahoma"/>
            <family val="2"/>
          </rPr>
          <t xml:space="preserve">
01622 609847
rang from 07484742959
20'  he thinks? 2 + 3 dogs
pd £214 - 6839
Pip - moved from pl 13 to accommodate Mr Armitstead who wanted to move away from the road on pl 24</t>
        </r>
      </text>
    </comment>
    <comment ref="E13" authorId="0" shapeId="0" xr:uid="{00000000-0006-0000-0200-000017000000}">
      <text>
        <r>
          <rPr>
            <b/>
            <sz val="8"/>
            <color indexed="81"/>
            <rFont val="Tahoma"/>
            <family val="2"/>
          </rPr>
          <t>SM TAZ 5528
07510188555</t>
        </r>
        <r>
          <rPr>
            <sz val="8"/>
            <color indexed="81"/>
            <rFont val="Tahoma"/>
            <family val="2"/>
          </rPr>
          <t xml:space="preserve">
7m MH 2 for Southbourne Motors
pd £27 - 6939</t>
        </r>
      </text>
    </comment>
    <comment ref="I13" authorId="0" shapeId="0" xr:uid="{00000000-0006-0000-0200-000018000000}">
      <text>
        <r>
          <rPr>
            <b/>
            <sz val="8"/>
            <color indexed="81"/>
            <rFont val="Tahoma"/>
            <family val="2"/>
          </rPr>
          <t xml:space="preserve">SM - VU61 RBV
07989208193
7.2m c/v 2 adults
£27.00 -  256 cash
</t>
        </r>
        <r>
          <rPr>
            <sz val="8"/>
            <color indexed="81"/>
            <rFont val="Tahoma"/>
            <family val="2"/>
          </rPr>
          <t xml:space="preserve">
Judith from Riverside has booked this for them so no details
Pay on arrival</t>
        </r>
      </text>
    </comment>
    <comment ref="J13" authorId="0" shapeId="0" xr:uid="{00000000-0006-0000-0200-000019000000}">
      <text>
        <r>
          <rPr>
            <b/>
            <sz val="8"/>
            <color indexed="81"/>
            <rFont val="Tahoma"/>
            <family val="2"/>
          </rPr>
          <t>PIP -  MT17 PFZ
07716786704
7m 2 adults
bal £27 - 6986</t>
        </r>
        <r>
          <rPr>
            <sz val="8"/>
            <color indexed="81"/>
            <rFont val="Tahoma"/>
            <family val="2"/>
          </rPr>
          <t xml:space="preserve">
</t>
        </r>
      </text>
    </comment>
    <comment ref="L13" authorId="0" shapeId="0" xr:uid="{00000000-0006-0000-0200-00001A000000}">
      <text>
        <r>
          <rPr>
            <b/>
            <sz val="8"/>
            <color indexed="81"/>
            <rFont val="Tahoma"/>
            <family val="2"/>
          </rPr>
          <t>SM - RV06 RNE</t>
        </r>
        <r>
          <rPr>
            <sz val="8"/>
            <color indexed="81"/>
            <rFont val="Tahoma"/>
            <family val="2"/>
          </rPr>
          <t xml:space="preserve">
07532 325000
6m 2 + dog
pd £76.50 - 6862
now arrive Sun leaving 14/3</t>
        </r>
      </text>
    </comment>
    <comment ref="O13" authorId="0" shapeId="0" xr:uid="{00000000-0006-0000-0200-00001B000000}">
      <text>
        <r>
          <rPr>
            <b/>
            <sz val="8"/>
            <color indexed="81"/>
            <rFont val="Tahoma"/>
            <family val="2"/>
          </rPr>
          <t>SM</t>
        </r>
        <r>
          <rPr>
            <sz val="8"/>
            <color indexed="81"/>
            <rFont val="Tahoma"/>
            <family val="2"/>
          </rPr>
          <t xml:space="preserve">
paid £10 for late stay 
Ref 7021
ref 7022 £17 refund</t>
        </r>
      </text>
    </comment>
    <comment ref="P13" authorId="0" shapeId="0" xr:uid="{00000000-0006-0000-0200-00001C000000}">
      <text>
        <r>
          <rPr>
            <b/>
            <sz val="8"/>
            <color indexed="81"/>
            <rFont val="Tahoma"/>
            <family val="2"/>
          </rPr>
          <t>SM -  GLB 1 N</t>
        </r>
        <r>
          <rPr>
            <sz val="8"/>
            <color indexed="81"/>
            <rFont val="Tahoma"/>
            <family val="2"/>
          </rPr>
          <t xml:space="preserve">
07801 231363
6m 2 from ferry 2200
pd £24 - 7000
BB4 they are ACSI pd frull price to be away from road</t>
        </r>
      </text>
    </comment>
    <comment ref="Q13" authorId="0" shapeId="0" xr:uid="{00000000-0006-0000-0200-00001D000000}">
      <text>
        <r>
          <rPr>
            <b/>
            <sz val="8"/>
            <color indexed="81"/>
            <rFont val="Tahoma"/>
            <family val="2"/>
          </rPr>
          <t>PIP - PJ59 ELO
07714397702
1 adult £54 - 7030</t>
        </r>
        <r>
          <rPr>
            <sz val="8"/>
            <color indexed="81"/>
            <rFont val="Tahoma"/>
            <family val="2"/>
          </rPr>
          <t xml:space="preserve">
</t>
        </r>
      </text>
    </comment>
    <comment ref="S13" authorId="0" shapeId="0" xr:uid="{00000000-0006-0000-0200-00001E000000}">
      <text>
        <r>
          <rPr>
            <b/>
            <sz val="8"/>
            <color indexed="81"/>
            <rFont val="Tahoma"/>
            <family val="2"/>
          </rPr>
          <t>PIP - WX15 FGF
07542788324
7.4m MH 2 adults
£27 - 7047 
may need 19 as well will let you know in the morning before 10.30
because he is taking his mh to Hamble Motors</t>
        </r>
        <r>
          <rPr>
            <sz val="8"/>
            <color indexed="81"/>
            <rFont val="Tahoma"/>
            <family val="2"/>
          </rPr>
          <t xml:space="preserve">
not paid for the 19/3</t>
        </r>
      </text>
    </comment>
    <comment ref="U13" authorId="0" shapeId="0" xr:uid="{00000000-0006-0000-0200-00001F000000}">
      <text>
        <r>
          <rPr>
            <b/>
            <sz val="8"/>
            <color indexed="81"/>
            <rFont val="Tahoma"/>
            <family val="2"/>
          </rPr>
          <t>SM -  PN17 JZT</t>
        </r>
        <r>
          <rPr>
            <sz val="8"/>
            <color indexed="81"/>
            <rFont val="Tahoma"/>
            <family val="2"/>
          </rPr>
          <t xml:space="preserve">
0777 990 4514
01245 224535
6m  1 + dog bb4
did not charge for dog as he is on his own
pd £72 - 6971</t>
        </r>
      </text>
    </comment>
    <comment ref="X13" authorId="0" shapeId="0" xr:uid="{00000000-0006-0000-0200-000020000000}">
      <text>
        <r>
          <rPr>
            <b/>
            <sz val="8"/>
            <color indexed="81"/>
            <rFont val="Tahoma"/>
            <family val="2"/>
          </rPr>
          <t>PIP - FN61 ADV
07570978250
26ft c/v 2 adults
pd £25.00 deposit
balance now  £284.00</t>
        </r>
        <r>
          <rPr>
            <sz val="8"/>
            <color indexed="81"/>
            <rFont val="Tahoma"/>
            <family val="2"/>
          </rPr>
          <t xml:space="preserve">
due 9 March 18
requested pl 8 or 34
have moved Sudron and Hanton so they could have their preferred plot
SM - rang 14 feb extend by 3n leave Tues</t>
        </r>
      </text>
    </comment>
    <comment ref="I14" authorId="0" shapeId="0" xr:uid="{00000000-0006-0000-0200-000021000000}">
      <text>
        <r>
          <rPr>
            <b/>
            <sz val="8"/>
            <color indexed="81"/>
            <rFont val="Tahoma"/>
            <family val="2"/>
          </rPr>
          <t>SM -  GK15 HTY</t>
        </r>
        <r>
          <rPr>
            <sz val="8"/>
            <color indexed="81"/>
            <rFont val="Tahoma"/>
            <family val="2"/>
          </rPr>
          <t xml:space="preserve">
0184 3581059
0759 4463438
VW 2 + dog
pd £25.50  -  6869</t>
        </r>
      </text>
    </comment>
    <comment ref="J14" authorId="0" shapeId="0" xr:uid="{00000000-0006-0000-0200-000022000000}">
      <text>
        <r>
          <rPr>
            <b/>
            <sz val="8"/>
            <color indexed="81"/>
            <rFont val="Tahoma"/>
            <family val="2"/>
          </rPr>
          <t>PIP - M168 FBB
07808834256
VW1 adult
 £48.00 ref 6927</t>
        </r>
        <r>
          <rPr>
            <sz val="8"/>
            <color indexed="81"/>
            <rFont val="Tahoma"/>
            <family val="2"/>
          </rPr>
          <t xml:space="preserve">
 </t>
        </r>
      </text>
    </comment>
    <comment ref="M14" authorId="0" shapeId="0" xr:uid="{00000000-0006-0000-0200-000023000000}">
      <text>
        <r>
          <rPr>
            <sz val="8"/>
            <color indexed="81"/>
            <rFont val="Tahoma"/>
            <family val="2"/>
          </rPr>
          <t>PIP - GN17 CHO
07581087227 BB4
7m MH 2 + 1 dog
pd £85.50 Feb
     £67.00 March
     £67.00 March
     ---------
     £219.50 - 6889
pd for 12 March &amp;
26 March .. These 2 dates with late stay.. Receipt given 28 Feb
SM - ex night 14th pd £28.50  -  6963
now extra 2n less the £10 late stay as going by 11am
Pd £47 -  7015   for 15 &amp; 16th March
Will move to plot 1 at  9am  on Thurs</t>
        </r>
      </text>
    </comment>
    <comment ref="P14" authorId="0" shapeId="0" xr:uid="{00000000-0006-0000-0200-000024000000}">
      <text>
        <r>
          <rPr>
            <b/>
            <sz val="8"/>
            <color indexed="81"/>
            <rFont val="Tahoma"/>
            <family val="2"/>
          </rPr>
          <t xml:space="preserve">SM -  NK11 EBL
CAR - KY57 ZHX
car - GY62 KTX from 19/3
</t>
        </r>
        <r>
          <rPr>
            <b/>
            <sz val="10"/>
            <color indexed="81"/>
            <rFont val="Tahoma"/>
            <family val="2"/>
          </rPr>
          <t>07825 744 714</t>
        </r>
        <r>
          <rPr>
            <b/>
            <sz val="8"/>
            <color indexed="81"/>
            <rFont val="Tahoma"/>
            <family val="2"/>
          </rPr>
          <t xml:space="preserve">
7.5m  2 + dog BB4 ACSI
pd £140 - 7028
</t>
        </r>
        <r>
          <rPr>
            <sz val="8"/>
            <color indexed="81"/>
            <rFont val="Tahoma"/>
            <family val="2"/>
          </rPr>
          <t>from 15-21  March</t>
        </r>
      </text>
    </comment>
    <comment ref="R14" authorId="0" shapeId="0" xr:uid="{00000000-0006-0000-0200-000025000000}">
      <text>
        <r>
          <rPr>
            <b/>
            <sz val="8"/>
            <color indexed="81"/>
            <rFont val="Tahoma"/>
            <family val="2"/>
          </rPr>
          <t>PIP - came and extended 4 nights 
22-25 March 
 I mistakenly charged £90.00 - 7045 ACSI
instead of £80.00
Will take the £10 off nxt booking when he comes back in April</t>
        </r>
        <r>
          <rPr>
            <sz val="8"/>
            <color indexed="81"/>
            <rFont val="Tahoma"/>
            <family val="2"/>
          </rPr>
          <t xml:space="preserve">
</t>
        </r>
      </text>
    </comment>
    <comment ref="AA14" authorId="0" shapeId="0" xr:uid="{00000000-0006-0000-0200-000026000000}">
      <text>
        <r>
          <rPr>
            <sz val="8"/>
            <color indexed="81"/>
            <rFont val="Tahoma"/>
            <family val="2"/>
          </rPr>
          <t xml:space="preserve">PIP - GN17 CHO
07581087227 BB4
7m MH 2 + 1 dog
pd £85.50
     £67.00
     £67.00
     ---------
     £219.50 - 6889
pd for 12 March &amp;
26 March .. These 2 dates with late stay… receipt given 28 Feb
</t>
        </r>
      </text>
    </comment>
    <comment ref="AD14" authorId="0" shapeId="0" xr:uid="{00000000-0006-0000-0200-000027000000}">
      <text>
        <r>
          <rPr>
            <b/>
            <sz val="8"/>
            <color indexed="81"/>
            <rFont val="Tahoma"/>
            <family val="2"/>
          </rPr>
          <t>SM -  G14 JRC</t>
        </r>
        <r>
          <rPr>
            <sz val="8"/>
            <color indexed="81"/>
            <rFont val="Tahoma"/>
            <family val="2"/>
          </rPr>
          <t xml:space="preserve">
John 07990 773 100
booked 3 pitches 9,10,11
requested Hard Staning
21'  2 + dog 
pd £94.50  -  6783
Pd £31.50  - 6794  ex night</t>
        </r>
      </text>
    </comment>
    <comment ref="B15" authorId="0" shapeId="0" xr:uid="{00000000-0006-0000-0200-000028000000}">
      <text>
        <r>
          <rPr>
            <sz val="8"/>
            <color indexed="81"/>
            <rFont val="Tahoma"/>
            <family val="2"/>
          </rPr>
          <t xml:space="preserve">PIP - LV02 BXY
28 days
24 Feb - 24 March
£700.00 - 6922
£756.00 - £56 = £700
£56.00 DISCOUNT
</t>
        </r>
        <r>
          <rPr>
            <sz val="10"/>
            <color indexed="81"/>
            <rFont val="Tahoma"/>
            <family val="2"/>
          </rPr>
          <t>07860711595</t>
        </r>
      </text>
    </comment>
    <comment ref="J15" authorId="0" shapeId="0" xr:uid="{00000000-0006-0000-0200-000029000000}">
      <text>
        <r>
          <rPr>
            <b/>
            <sz val="8"/>
            <color indexed="81"/>
            <rFont val="Tahoma"/>
            <family val="2"/>
          </rPr>
          <t>Me:</t>
        </r>
        <r>
          <rPr>
            <sz val="8"/>
            <color indexed="81"/>
            <rFont val="Tahoma"/>
            <family val="2"/>
          </rPr>
          <t xml:space="preserve">
away from today and back on Mon 12 march </t>
        </r>
      </text>
    </comment>
    <comment ref="X15" authorId="0" shapeId="0" xr:uid="{00000000-0006-0000-0200-00002A000000}">
      <text>
        <r>
          <rPr>
            <sz val="8"/>
            <color indexed="81"/>
            <rFont val="Tahoma"/>
            <family val="2"/>
          </rPr>
          <t xml:space="preserve">PIP - LV02 BXY
28 days
24 Feb - 24 March
£700.00 - 6922
£756.00 - £56 = £700
£56.00 DISCOUNT
</t>
        </r>
      </text>
    </comment>
    <comment ref="Y15" authorId="0" shapeId="0" xr:uid="{00000000-0006-0000-0200-00002B000000}">
      <text>
        <r>
          <rPr>
            <sz val="8"/>
            <color indexed="81"/>
            <rFont val="Tahoma"/>
            <family val="2"/>
          </rPr>
          <t xml:space="preserve">
SM - He will put caravan in storage from Thurs 29th  as going home for Easter
</t>
        </r>
        <r>
          <rPr>
            <b/>
            <sz val="8"/>
            <color indexed="81"/>
            <rFont val="Tahoma"/>
            <family val="2"/>
          </rPr>
          <t>pd £200 - 7069</t>
        </r>
        <r>
          <rPr>
            <sz val="8"/>
            <color indexed="81"/>
            <rFont val="Tahoma"/>
            <family val="2"/>
          </rPr>
          <t xml:space="preserve">
from 24 March 5n @ £25  + £125
29 Mar to 3 april stored -@ £12.50  =  £75</t>
        </r>
      </text>
    </comment>
    <comment ref="AC15" authorId="0" shapeId="0" xr:uid="{00000000-0006-0000-0200-00002C000000}">
      <text>
        <r>
          <rPr>
            <b/>
            <sz val="8"/>
            <color indexed="81"/>
            <rFont val="Tahoma"/>
            <family val="2"/>
          </rPr>
          <t>Me:</t>
        </r>
        <r>
          <rPr>
            <sz val="8"/>
            <color indexed="81"/>
            <rFont val="Tahoma"/>
            <family val="2"/>
          </rPr>
          <t xml:space="preserve">
James will move c/v this morning and will put payment for this night when he comes back</t>
        </r>
      </text>
    </comment>
    <comment ref="AD15" authorId="0" shapeId="0" xr:uid="{00000000-0006-0000-0200-00002D000000}">
      <text>
        <r>
          <rPr>
            <b/>
            <sz val="8"/>
            <color indexed="81"/>
            <rFont val="Tahoma"/>
            <family val="2"/>
          </rPr>
          <t>SM -  FN05 VHP</t>
        </r>
        <r>
          <rPr>
            <sz val="8"/>
            <color indexed="81"/>
            <rFont val="Tahoma"/>
            <family val="2"/>
          </rPr>
          <t xml:space="preserve">
Phillip 0790 988 6312
Janes dad
23'  2 adults
pd £120 -  6784</t>
        </r>
      </text>
    </comment>
    <comment ref="G16" authorId="0" shapeId="0" xr:uid="{00000000-0006-0000-0200-00002E000000}">
      <text>
        <r>
          <rPr>
            <b/>
            <sz val="8"/>
            <color indexed="81"/>
            <rFont val="Tahoma"/>
            <family val="2"/>
          </rPr>
          <t>SM</t>
        </r>
        <r>
          <rPr>
            <sz val="8"/>
            <color indexed="81"/>
            <rFont val="Tahoma"/>
            <family val="2"/>
          </rPr>
          <t xml:space="preserve">
I will leave the keys in the drawer so that if you need the pitch it can be move</t>
        </r>
      </text>
    </comment>
    <comment ref="L16" authorId="0" shapeId="0" xr:uid="{00000000-0006-0000-0200-00002F000000}">
      <text>
        <r>
          <rPr>
            <b/>
            <sz val="8"/>
            <color indexed="81"/>
            <rFont val="Tahoma"/>
            <family val="2"/>
          </rPr>
          <t>PIP -  6300 JDJ
ROCK UP
6m 1 + 1 dog
£51.00 -6996</t>
        </r>
        <r>
          <rPr>
            <sz val="8"/>
            <color indexed="81"/>
            <rFont val="Tahoma"/>
            <family val="2"/>
          </rPr>
          <t xml:space="preserve">
</t>
        </r>
      </text>
    </comment>
    <comment ref="N16" authorId="0" shapeId="0" xr:uid="{00000000-0006-0000-0200-000030000000}">
      <text>
        <r>
          <rPr>
            <b/>
            <sz val="8"/>
            <color indexed="81"/>
            <rFont val="Tahoma"/>
            <family val="2"/>
          </rPr>
          <t>PIP - FJ67 DSX
07570802270
6m MH 1  £24- 6975</t>
        </r>
        <r>
          <rPr>
            <sz val="8"/>
            <color indexed="81"/>
            <rFont val="Tahoma"/>
            <family val="2"/>
          </rPr>
          <t xml:space="preserve">
FERRY</t>
        </r>
      </text>
    </comment>
    <comment ref="Q16" authorId="0" shapeId="0" xr:uid="{00000000-0006-0000-0200-000031000000}">
      <text>
        <r>
          <rPr>
            <b/>
            <sz val="8"/>
            <color indexed="81"/>
            <rFont val="Tahoma"/>
            <family val="2"/>
          </rPr>
          <t>SM - GN15 CPV</t>
        </r>
        <r>
          <rPr>
            <sz val="8"/>
            <color indexed="81"/>
            <rFont val="Tahoma"/>
            <family val="2"/>
          </rPr>
          <t xml:space="preserve">
07768 938672
7.5m  -  2
pd £20 - 6023 deposit
Balance pd £84 - 6945</t>
        </r>
      </text>
    </comment>
    <comment ref="X16" authorId="0" shapeId="0" xr:uid="{00000000-0006-0000-0200-000032000000}">
      <text>
        <r>
          <rPr>
            <b/>
            <sz val="8"/>
            <color indexed="81"/>
            <rFont val="Tahoma"/>
            <family val="2"/>
          </rPr>
          <t>SM -  KX16 HTE</t>
        </r>
        <r>
          <rPr>
            <sz val="8"/>
            <color indexed="81"/>
            <rFont val="Tahoma"/>
            <family val="2"/>
          </rPr>
          <t xml:space="preserve">
07984801999
2 with VW
pd £48 - 7083</t>
        </r>
      </text>
    </comment>
    <comment ref="AA16" authorId="0" shapeId="0" xr:uid="{00000000-0006-0000-0200-000033000000}">
      <text>
        <r>
          <rPr>
            <b/>
            <sz val="8"/>
            <color indexed="81"/>
            <rFont val="Tahoma"/>
            <family val="2"/>
          </rPr>
          <t>PIP - YJ13 TGR
07484654717
5.5m c/v 2 adults
pd £24.00 - 6527</t>
        </r>
        <r>
          <rPr>
            <sz val="8"/>
            <color indexed="81"/>
            <rFont val="Tahoma"/>
            <family val="2"/>
          </rPr>
          <t xml:space="preserve">
SM now ex day 26th March
pd £24 - 6679
SM -  rang at 9:40 car problem wont arrive until tomorrow - wanted to come another time &amp; transfer day, told her sorry no as cancelled on day of arrival</t>
        </r>
      </text>
    </comment>
    <comment ref="AD16" authorId="0" shapeId="0" xr:uid="{00000000-0006-0000-0200-000034000000}">
      <text>
        <r>
          <rPr>
            <b/>
            <sz val="8"/>
            <color indexed="81"/>
            <rFont val="Tahoma"/>
            <family val="2"/>
          </rPr>
          <t>SM -  FE12 PFD</t>
        </r>
        <r>
          <rPr>
            <sz val="8"/>
            <color indexed="81"/>
            <rFont val="Tahoma"/>
            <family val="2"/>
          </rPr>
          <t xml:space="preserve">
with plots 9 &amp; 10
DO NOT MOVE Please
26,  2 + dog
pd £126 - 6784</t>
        </r>
      </text>
    </comment>
    <comment ref="E17" authorId="0" shapeId="0" xr:uid="{00000000-0006-0000-0200-000035000000}">
      <text>
        <r>
          <rPr>
            <b/>
            <sz val="8"/>
            <color indexed="81"/>
            <rFont val="Tahoma"/>
            <family val="2"/>
          </rPr>
          <t xml:space="preserve">PIP - BX55 JYJ
</t>
        </r>
        <r>
          <rPr>
            <b/>
            <sz val="10"/>
            <color indexed="81"/>
            <rFont val="Tahoma"/>
            <family val="2"/>
          </rPr>
          <t>07984268057</t>
        </r>
        <r>
          <rPr>
            <b/>
            <sz val="8"/>
            <color indexed="81"/>
            <rFont val="Tahoma"/>
            <family val="2"/>
          </rPr>
          <t xml:space="preserve">
6m MH 2 + 1 dog
pd £25.50 - 6639</t>
        </r>
        <r>
          <rPr>
            <sz val="8"/>
            <color indexed="81"/>
            <rFont val="Tahoma"/>
            <family val="2"/>
          </rPr>
          <t xml:space="preserve">
</t>
        </r>
      </text>
    </comment>
    <comment ref="F17" authorId="0" shapeId="0" xr:uid="{00000000-0006-0000-0200-000036000000}">
      <text>
        <r>
          <rPr>
            <b/>
            <sz val="8"/>
            <color indexed="81"/>
            <rFont val="Tahoma"/>
            <family val="2"/>
          </rPr>
          <t>SM - - FA16 JWV</t>
        </r>
        <r>
          <rPr>
            <sz val="8"/>
            <color indexed="81"/>
            <rFont val="Tahoma"/>
            <family val="2"/>
          </rPr>
          <t xml:space="preserve">
07340 796393
27'  2 for ferry not staying but leaving car hitched up ready to go
Also wants storage
pd £27  -  6931</t>
        </r>
      </text>
    </comment>
    <comment ref="K17" authorId="0" shapeId="0" xr:uid="{00000000-0006-0000-0200-000037000000}">
      <text>
        <r>
          <rPr>
            <b/>
            <sz val="8"/>
            <color indexed="81"/>
            <rFont val="Tahoma"/>
            <family val="2"/>
          </rPr>
          <t>SM - DA11 NVX</t>
        </r>
        <r>
          <rPr>
            <sz val="8"/>
            <color indexed="81"/>
            <rFont val="Tahoma"/>
            <family val="2"/>
          </rPr>
          <t xml:space="preserve">
01761417843
07702638452
7.9m  3 adults
pd £20 - 6208
balance due £220 pd 9 Feb by cheque</t>
        </r>
      </text>
    </comment>
    <comment ref="R17" authorId="0" shapeId="0" xr:uid="{00000000-0006-0000-0200-000038000000}">
      <text>
        <r>
          <rPr>
            <sz val="8"/>
            <color indexed="81"/>
            <rFont val="Tahoma"/>
            <family val="2"/>
          </rPr>
          <t xml:space="preserve">PIP - HV58 JJZ
07751180117
19' c/v 2 adults
pd £24.00 - 7043
</t>
        </r>
      </text>
    </comment>
    <comment ref="X17" authorId="0" shapeId="0" xr:uid="{00000000-0006-0000-0200-000039000000}">
      <text>
        <r>
          <rPr>
            <b/>
            <sz val="8"/>
            <color indexed="81"/>
            <rFont val="Tahoma"/>
            <family val="2"/>
          </rPr>
          <t>PIP - YY62 KCF
07775616938
6.3m c/v 2 + 2 + 1dog pd £69 - 6900
BB4 knows that we leave directions on white board. Coming In after 8pm</t>
        </r>
        <r>
          <rPr>
            <sz val="8"/>
            <color indexed="81"/>
            <rFont val="Tahoma"/>
            <family val="2"/>
          </rPr>
          <t xml:space="preserve">
PIP -  visitor 11 am 24/3
DH04 EMS</t>
        </r>
      </text>
    </comment>
    <comment ref="AA17" authorId="0" shapeId="0" xr:uid="{00000000-0006-0000-0200-00003A000000}">
      <text>
        <r>
          <rPr>
            <b/>
            <sz val="8"/>
            <color indexed="81"/>
            <rFont val="Tahoma"/>
            <family val="2"/>
          </rPr>
          <t>sm -  HT17 YDN</t>
        </r>
        <r>
          <rPr>
            <sz val="8"/>
            <color indexed="81"/>
            <rFont val="Tahoma"/>
            <family val="2"/>
          </rPr>
          <t xml:space="preserve">
02380 255761
07443655306
5M 2 TO TRY new CARAVAN  
Please do not move as plumb in
pd £72 - 6678</t>
        </r>
      </text>
    </comment>
    <comment ref="AE17" authorId="0" shapeId="0" xr:uid="{00000000-0006-0000-0200-00003B000000}">
      <text>
        <r>
          <rPr>
            <b/>
            <sz val="8"/>
            <color indexed="81"/>
            <rFont val="Tahoma"/>
            <family val="2"/>
          </rPr>
          <t>SM -  BD07 MBF</t>
        </r>
        <r>
          <rPr>
            <sz val="8"/>
            <color indexed="81"/>
            <rFont val="Tahoma"/>
            <family val="2"/>
          </rPr>
          <t xml:space="preserve">
01225 783138
07561 178 712
24' 2 + dog to see new grandson
pd £94.50  -  6962
Pip - have moved from pl 19 to get in a MH for 3 days</t>
        </r>
      </text>
    </comment>
    <comment ref="E18" authorId="0" shapeId="0" xr:uid="{00000000-0006-0000-0200-00003C000000}">
      <text>
        <r>
          <rPr>
            <b/>
            <sz val="8"/>
            <color indexed="81"/>
            <rFont val="Tahoma"/>
            <family val="2"/>
          </rPr>
          <t>SM -  DF59 VOU</t>
        </r>
        <r>
          <rPr>
            <sz val="8"/>
            <color indexed="81"/>
            <rFont val="Tahoma"/>
            <family val="2"/>
          </rPr>
          <t xml:space="preserve">
07982 919342
6.9m 2 + 2 dogs ACSI
Pitch fee £20 + 1 dog on ACSI per night
pd £64.50 -  6870
Can I ask what the ex £4.50 is on the balance pd?  - for 2nd dog
PIP - moved here as Stan Conlon has paid to stay an ex 4 wks and they have 2 dogs as well and for 3 days I thought it would be better</t>
        </r>
      </text>
    </comment>
    <comment ref="I18" authorId="0" shapeId="0" xr:uid="{00000000-0006-0000-0200-00003D000000}">
      <text>
        <r>
          <rPr>
            <b/>
            <sz val="8"/>
            <color indexed="81"/>
            <rFont val="Tahoma"/>
            <family val="2"/>
          </rPr>
          <t>SM -  NK11 EBL</t>
        </r>
        <r>
          <rPr>
            <sz val="8"/>
            <color indexed="81"/>
            <rFont val="Tahoma"/>
            <family val="2"/>
          </rPr>
          <t xml:space="preserve">
07825 744 714
7.5m  2 + dog BB4 ACSI
pd £140 - 6967
</t>
        </r>
      </text>
    </comment>
    <comment ref="Q18" authorId="0" shapeId="0" xr:uid="{00000000-0006-0000-0200-00003E000000}">
      <text>
        <r>
          <rPr>
            <sz val="8"/>
            <color indexed="81"/>
            <rFont val="Tahoma"/>
            <family val="2"/>
          </rPr>
          <t xml:space="preserve">SM -  BF67 NNX
07970 324379
6.5m caravan + sm awning
here during wk then home or wife &amp; dog will come (£700 every 4wks)
pd £25 - 6886 DEPOSIT
PIP -Balance  £675 - 6980
Pip  -  Have moved to here as complained about the road noise. Said he may stay longer that a month if he likes the site. I've blocked off all of April just in case 
SM -  Pd from 10 March to 6 April
</t>
        </r>
      </text>
    </comment>
    <comment ref="B19" authorId="0" shapeId="0" xr:uid="{00000000-0006-0000-0200-00003F000000}">
      <text>
        <r>
          <rPr>
            <b/>
            <sz val="8"/>
            <color indexed="81"/>
            <rFont val="Tahoma"/>
            <family val="2"/>
          </rPr>
          <t xml:space="preserve">SM -  MK67 YOD
Vince Almond  </t>
        </r>
        <r>
          <rPr>
            <b/>
            <sz val="10"/>
            <color indexed="81"/>
            <rFont val="Tahoma"/>
            <family val="2"/>
          </rPr>
          <t>0790 311 4884</t>
        </r>
        <r>
          <rPr>
            <sz val="8"/>
            <color indexed="81"/>
            <rFont val="Tahoma"/>
            <family val="2"/>
          </rPr>
          <t xml:space="preserve">
£250 due for March seasonal pitch if here for 8 or less nights in Feb
</t>
        </r>
      </text>
    </comment>
    <comment ref="W19" authorId="0" shapeId="0" xr:uid="{00000000-0006-0000-0200-000040000000}">
      <text>
        <r>
          <rPr>
            <b/>
            <sz val="8"/>
            <color indexed="81"/>
            <rFont val="Tahoma"/>
            <family val="2"/>
          </rPr>
          <t xml:space="preserve">SM </t>
        </r>
        <r>
          <rPr>
            <sz val="8"/>
            <color indexed="81"/>
            <rFont val="Tahoma"/>
            <family val="2"/>
          </rPr>
          <t xml:space="preserve">
Deposit for seasonal will cover up to 22 March
then he will pay for 11 nights seasonal x £9 = £99
then storage 2wks £20
Total due by Bacs £119</t>
        </r>
      </text>
    </comment>
    <comment ref="X19" authorId="0" shapeId="0" xr:uid="{00000000-0006-0000-0200-000041000000}">
      <text>
        <r>
          <rPr>
            <b/>
            <sz val="8"/>
            <color indexed="81"/>
            <rFont val="Tahoma"/>
            <family val="2"/>
          </rPr>
          <t>SM</t>
        </r>
        <r>
          <rPr>
            <sz val="8"/>
            <color indexed="81"/>
            <rFont val="Tahoma"/>
            <family val="2"/>
          </rPr>
          <t xml:space="preserve">
9 x 22n +  £198
£198 due to pay</t>
        </r>
      </text>
    </comment>
    <comment ref="AE21" authorId="0" shapeId="0" xr:uid="{00000000-0006-0000-0200-000042000000}">
      <text>
        <r>
          <rPr>
            <b/>
            <sz val="8"/>
            <color indexed="81"/>
            <rFont val="Tahoma"/>
            <family val="2"/>
          </rPr>
          <t>SM -  EN03 LNV</t>
        </r>
        <r>
          <rPr>
            <sz val="8"/>
            <color indexed="81"/>
            <rFont val="Tahoma"/>
            <family val="2"/>
          </rPr>
          <t xml:space="preserve">
0134 2835453
077 67802347
lg tent 2 + dog
pd £88.50 -  7016
+ pd £97.50 for Bishope</t>
        </r>
      </text>
    </comment>
    <comment ref="AE23" authorId="0" shapeId="0" xr:uid="{00000000-0006-0000-0200-000043000000}">
      <text>
        <r>
          <rPr>
            <b/>
            <sz val="8"/>
            <color indexed="81"/>
            <rFont val="Tahoma"/>
            <family val="2"/>
          </rPr>
          <t>SM -  EN03 LNV</t>
        </r>
        <r>
          <rPr>
            <sz val="8"/>
            <color indexed="81"/>
            <rFont val="Tahoma"/>
            <family val="2"/>
          </rPr>
          <t xml:space="preserve">
0134 2835453
077 67802347
lg tent 2 + dog
pd £88.50 -  7016
+ pd £97.50 for Bishop</t>
        </r>
      </text>
    </comment>
    <comment ref="AE26" authorId="0" shapeId="0" xr:uid="{00000000-0006-0000-0200-000044000000}">
      <text>
        <r>
          <rPr>
            <sz val="8"/>
            <color indexed="81"/>
            <rFont val="Tahoma"/>
            <family val="2"/>
          </rPr>
          <t>PIP - NK16 GBX
07722400089
7.3m MH 2 adults  adults + 3 children pd £34.00 ref 6507 - plus pd £39.00 for pl 20 same ref no.
Want to be together but can be moved together if need be
Glasses found on pitch SAT</t>
        </r>
      </text>
    </comment>
    <comment ref="AF26" authorId="0" shapeId="0" xr:uid="{00000000-0006-0000-0200-000045000000}">
      <text>
        <r>
          <rPr>
            <b/>
            <sz val="8"/>
            <color indexed="81"/>
            <rFont val="Tahoma"/>
            <family val="2"/>
          </rPr>
          <t>SM -  SG12 KPL</t>
        </r>
        <r>
          <rPr>
            <sz val="8"/>
            <color indexed="81"/>
            <rFont val="Tahoma"/>
            <family val="2"/>
          </rPr>
          <t xml:space="preserve">
07896162344
1 man sm tent 2n BB4
pd £44 - 7139</t>
        </r>
      </text>
    </comment>
    <comment ref="E27" authorId="0" shapeId="0" xr:uid="{00000000-0006-0000-0200-000046000000}">
      <text>
        <r>
          <rPr>
            <b/>
            <sz val="8"/>
            <color indexed="81"/>
            <rFont val="Tahoma"/>
            <family val="2"/>
          </rPr>
          <t xml:space="preserve">SM -  ROW DT 954
07765044414
7m 2 from Germany
pd  £108.00 - 6951
</t>
        </r>
        <r>
          <rPr>
            <sz val="8"/>
            <color indexed="81"/>
            <rFont val="Tahoma"/>
            <family val="2"/>
          </rPr>
          <t xml:space="preserve">
</t>
        </r>
      </text>
    </comment>
    <comment ref="J27" authorId="0" shapeId="0" xr:uid="{00000000-0006-0000-0200-000047000000}">
      <text>
        <r>
          <rPr>
            <b/>
            <sz val="8"/>
            <color indexed="81"/>
            <rFont val="Tahoma"/>
            <family val="2"/>
          </rPr>
          <t>PIP - NX11 EFE
07795748898
6.9m c/v 2 adults
pd £27 - 6903</t>
        </r>
        <r>
          <rPr>
            <sz val="8"/>
            <color indexed="81"/>
            <rFont val="Tahoma"/>
            <family val="2"/>
          </rPr>
          <t xml:space="preserve">
</t>
        </r>
      </text>
    </comment>
    <comment ref="K27" authorId="0" shapeId="0" xr:uid="{00000000-0006-0000-0200-000048000000}">
      <text>
        <r>
          <rPr>
            <b/>
            <sz val="8"/>
            <color indexed="81"/>
            <rFont val="Tahoma"/>
            <family val="2"/>
          </rPr>
          <t>PIP - OU57 GUK
07507856537
8m c/v 2 adults
£135 - 6989</t>
        </r>
        <r>
          <rPr>
            <sz val="8"/>
            <color indexed="81"/>
            <rFont val="Tahoma"/>
            <family val="2"/>
          </rPr>
          <t xml:space="preserve">
</t>
        </r>
      </text>
    </comment>
    <comment ref="P27" authorId="0" shapeId="0" xr:uid="{00000000-0006-0000-0200-000049000000}">
      <text>
        <r>
          <rPr>
            <b/>
            <sz val="8"/>
            <color indexed="81"/>
            <rFont val="Tahoma"/>
            <family val="2"/>
          </rPr>
          <t xml:space="preserve">SM - </t>
        </r>
        <r>
          <rPr>
            <sz val="8"/>
            <color indexed="81"/>
            <rFont val="Tahoma"/>
            <family val="2"/>
          </rPr>
          <t xml:space="preserve">
Extended stay
from 15 to 23 March
pd £189 -   7014</t>
        </r>
      </text>
    </comment>
    <comment ref="AA27" authorId="0" shapeId="0" xr:uid="{00000000-0006-0000-0200-00004A000000}">
      <text>
        <r>
          <rPr>
            <b/>
            <sz val="8"/>
            <color indexed="81"/>
            <rFont val="Tahoma"/>
            <family val="2"/>
          </rPr>
          <t>SM</t>
        </r>
        <r>
          <rPr>
            <sz val="8"/>
            <color indexed="81"/>
            <rFont val="Tahoma"/>
            <family val="2"/>
          </rPr>
          <t xml:space="preserve">
0049 1732726488
8m  2 + 2 + 2 dogs
If acsi then £25 + £6 + £1.50 for 1 dog
Paid £41 -  7115</t>
        </r>
      </text>
    </comment>
    <comment ref="AC27" authorId="0" shapeId="0" xr:uid="{00000000-0006-0000-0200-00004B000000}">
      <text>
        <r>
          <rPr>
            <b/>
            <sz val="8"/>
            <color indexed="81"/>
            <rFont val="Tahoma"/>
            <family val="2"/>
          </rPr>
          <t>SM -  CX18 BAA</t>
        </r>
        <r>
          <rPr>
            <sz val="8"/>
            <color indexed="81"/>
            <rFont val="Tahoma"/>
            <family val="2"/>
          </rPr>
          <t xml:space="preserve">
07515 750 588
07817 471 256 rang from 
7.5m  2 + 1 + dog HIRED
pd  £63 - 7125</t>
        </r>
      </text>
    </comment>
    <comment ref="AE27" authorId="0" shapeId="0" xr:uid="{00000000-0006-0000-0200-00004C000000}">
      <text>
        <r>
          <rPr>
            <b/>
            <sz val="8"/>
            <color indexed="81"/>
            <rFont val="Tahoma"/>
            <family val="2"/>
          </rPr>
          <t>PIP - RR08 GFR
CAR - KM62 CNZ
07956265604
7.5m MH 2 adults
£90.00 - 7027
wifi £6.00 REF 262</t>
        </r>
        <r>
          <rPr>
            <sz val="8"/>
            <color indexed="81"/>
            <rFont val="Tahoma"/>
            <family val="2"/>
          </rPr>
          <t xml:space="preserve">
</t>
        </r>
      </text>
    </comment>
    <comment ref="AF27" authorId="0" shapeId="0" xr:uid="{00000000-0006-0000-0200-00004D000000}">
      <text>
        <r>
          <rPr>
            <sz val="8"/>
            <color indexed="81"/>
            <rFont val="Tahoma"/>
            <family val="2"/>
          </rPr>
          <t xml:space="preserve">
</t>
        </r>
      </text>
    </comment>
    <comment ref="E28" authorId="0" shapeId="0" xr:uid="{00000000-0006-0000-0200-00004E000000}">
      <text>
        <r>
          <rPr>
            <b/>
            <sz val="8"/>
            <color indexed="81"/>
            <rFont val="Tahoma"/>
            <family val="2"/>
          </rPr>
          <t>SM - K100 RGI
07578 144 992</t>
        </r>
        <r>
          <rPr>
            <sz val="8"/>
            <color indexed="81"/>
            <rFont val="Tahoma"/>
            <family val="2"/>
          </rPr>
          <t xml:space="preserve">
Re:  see Stella
PLEASE DO NOT MOVE</t>
        </r>
      </text>
    </comment>
    <comment ref="K28" authorId="0" shapeId="0" xr:uid="{00000000-0006-0000-0200-00004F000000}">
      <text>
        <r>
          <rPr>
            <b/>
            <sz val="8"/>
            <color indexed="81"/>
            <rFont val="Tahoma"/>
            <family val="2"/>
          </rPr>
          <t>Me:</t>
        </r>
        <r>
          <rPr>
            <sz val="8"/>
            <color indexed="81"/>
            <rFont val="Tahoma"/>
            <family val="2"/>
          </rPr>
          <t xml:space="preserve">
LEAVING A DAY EARLY SO RELEASING UP THE PLOT FOR SUNDAY</t>
        </r>
      </text>
    </comment>
    <comment ref="L28" authorId="0" shapeId="0" xr:uid="{00000000-0006-0000-0200-000050000000}">
      <text>
        <r>
          <rPr>
            <b/>
            <sz val="8"/>
            <color indexed="81"/>
            <rFont val="Tahoma"/>
            <family val="2"/>
          </rPr>
          <t>PIP - LB54 WMW
7M C/V
Andrea &amp; Graham
Stella's friends
NO CHARGE</t>
        </r>
        <r>
          <rPr>
            <sz val="8"/>
            <color indexed="81"/>
            <rFont val="Tahoma"/>
            <family val="2"/>
          </rPr>
          <t xml:space="preserve">
</t>
        </r>
      </text>
    </comment>
    <comment ref="M28" authorId="0" shapeId="0" xr:uid="{00000000-0006-0000-0200-000051000000}">
      <text>
        <r>
          <rPr>
            <b/>
            <sz val="8"/>
            <color indexed="81"/>
            <rFont val="Tahoma"/>
            <family val="2"/>
          </rPr>
          <t>PIP - WX15 BXW
07718636648
9m MH 2 adults
£32.00 - 6926</t>
        </r>
        <r>
          <rPr>
            <sz val="8"/>
            <color indexed="81"/>
            <rFont val="Tahoma"/>
            <family val="2"/>
          </rPr>
          <t xml:space="preserve">
</t>
        </r>
      </text>
    </comment>
    <comment ref="P28" authorId="0" shapeId="0" xr:uid="{00000000-0006-0000-0200-000052000000}">
      <text>
        <r>
          <rPr>
            <b/>
            <sz val="8"/>
            <color indexed="81"/>
            <rFont val="Tahoma"/>
            <family val="2"/>
          </rPr>
          <t>SM -  YX10 CVB</t>
        </r>
        <r>
          <rPr>
            <sz val="8"/>
            <color indexed="81"/>
            <rFont val="Tahoma"/>
            <family val="2"/>
          </rPr>
          <t xml:space="preserve">
07973 347343
28'  2 for ferry
pd £32 - 6867</t>
        </r>
      </text>
    </comment>
    <comment ref="V28" authorId="0" shapeId="0" xr:uid="{00000000-0006-0000-0200-000053000000}">
      <text>
        <r>
          <rPr>
            <b/>
            <sz val="8"/>
            <color indexed="81"/>
            <rFont val="Tahoma"/>
            <family val="2"/>
          </rPr>
          <t>PIP - NG06 FKV</t>
        </r>
        <r>
          <rPr>
            <sz val="8"/>
            <color indexed="81"/>
            <rFont val="Tahoma"/>
            <family val="2"/>
          </rPr>
          <t xml:space="preserve">
07471938737
8m c/v 2 adults pd £26.00 ref 5924
SM -  booked for back off ferry to arrive 21 March 18
pd £26 - 6366
PIP - moved here as Conlon ext for another 4 wks</t>
        </r>
      </text>
    </comment>
    <comment ref="W28" authorId="0" shapeId="0" xr:uid="{00000000-0006-0000-0200-000054000000}">
      <text>
        <r>
          <rPr>
            <b/>
            <sz val="8"/>
            <color indexed="81"/>
            <rFont val="Tahoma"/>
            <family val="2"/>
          </rPr>
          <t>PIP -07MO10192
+3475754659
7.5m mh 1 adult
£27.00 - 7090
+ £10 LS - 7091
will be leaving by 3pm</t>
        </r>
        <r>
          <rPr>
            <sz val="8"/>
            <color indexed="81"/>
            <rFont val="Tahoma"/>
            <family val="2"/>
          </rPr>
          <t xml:space="preserve">
</t>
        </r>
      </text>
    </comment>
    <comment ref="X28" authorId="0" shapeId="0" xr:uid="{00000000-0006-0000-0200-000055000000}">
      <text>
        <r>
          <rPr>
            <b/>
            <sz val="8"/>
            <color indexed="81"/>
            <rFont val="Tahoma"/>
            <family val="2"/>
          </rPr>
          <t>PIP - NX64 XSM</t>
        </r>
        <r>
          <rPr>
            <sz val="8"/>
            <color indexed="81"/>
            <rFont val="Tahoma"/>
            <family val="2"/>
          </rPr>
          <t xml:space="preserve">
07496511881
7.5m c/v 2 adults
pd £26.00 ref 5136
requested late stay but has not paid for it
PIP - moved here from 21 as Conlon ext for another 4 wks</t>
        </r>
      </text>
    </comment>
    <comment ref="Z28" authorId="0" shapeId="0" xr:uid="{00000000-0006-0000-0200-000056000000}">
      <text>
        <r>
          <rPr>
            <b/>
            <sz val="8"/>
            <color indexed="81"/>
            <rFont val="Tahoma"/>
            <family val="2"/>
          </rPr>
          <t>PIP - YF09UCB
07737209585
7.3m c/v 2 adults
£27 - 7046</t>
        </r>
        <r>
          <rPr>
            <sz val="8"/>
            <color indexed="81"/>
            <rFont val="Tahoma"/>
            <family val="2"/>
          </rPr>
          <t xml:space="preserve">
wanted late bay as they were on that one on the way out but that's taken.
They want to stay hooked up hence put them here.
Leaving early nxt morning
Pip - ferry from Spain is delayed. Now not docking until 2230 so will prob be here 2330</t>
        </r>
      </text>
    </comment>
    <comment ref="AA28" authorId="0" shapeId="0" xr:uid="{00000000-0006-0000-0200-000057000000}">
      <text>
        <r>
          <rPr>
            <b/>
            <sz val="8"/>
            <color indexed="81"/>
            <rFont val="Tahoma"/>
            <family val="2"/>
          </rPr>
          <t>SM  -  KM52 KKT</t>
        </r>
        <r>
          <rPr>
            <sz val="8"/>
            <color indexed="81"/>
            <rFont val="Tahoma"/>
            <family val="2"/>
          </rPr>
          <t xml:space="preserve">
</t>
        </r>
        <r>
          <rPr>
            <sz val="10"/>
            <color indexed="81"/>
            <rFont val="Tahoma"/>
            <family val="2"/>
          </rPr>
          <t>07907411669</t>
        </r>
        <r>
          <rPr>
            <sz val="8"/>
            <color indexed="81"/>
            <rFont val="Tahoma"/>
            <family val="2"/>
          </rPr>
          <t xml:space="preserve">
7m  2 
pd £108 -  7113
glasses found on pitch Sat</t>
        </r>
      </text>
    </comment>
    <comment ref="AD28" authorId="0" shapeId="0" xr:uid="{00000000-0006-0000-0200-000058000000}">
      <text>
        <r>
          <rPr>
            <b/>
            <sz val="8"/>
            <color indexed="81"/>
            <rFont val="Tahoma"/>
            <family val="2"/>
          </rPr>
          <t>PIP</t>
        </r>
        <r>
          <rPr>
            <sz val="8"/>
            <color indexed="81"/>
            <rFont val="Tahoma"/>
            <family val="2"/>
          </rPr>
          <t xml:space="preserve">
pd  £30 - 7136 for ex day
2 visitors 13:00  HT02 WJL</t>
        </r>
      </text>
    </comment>
    <comment ref="AE28" authorId="0" shapeId="0" xr:uid="{00000000-0006-0000-0200-000059000000}">
      <text>
        <r>
          <rPr>
            <b/>
            <sz val="8"/>
            <color indexed="81"/>
            <rFont val="Tahoma"/>
            <family val="2"/>
          </rPr>
          <t>SM</t>
        </r>
        <r>
          <rPr>
            <sz val="8"/>
            <color indexed="81"/>
            <rFont val="Tahoma"/>
            <family val="2"/>
          </rPr>
          <t xml:space="preserve">
£30 to pay for Fri and he knows that Wilmot will be in front of him </t>
        </r>
      </text>
    </comment>
    <comment ref="AF28" authorId="0" shapeId="0" xr:uid="{00000000-0006-0000-0200-00005A000000}">
      <text>
        <r>
          <rPr>
            <b/>
            <sz val="8"/>
            <color indexed="81"/>
            <rFont val="Tahoma"/>
            <family val="2"/>
          </rPr>
          <t>SM -  FY64 FEP</t>
        </r>
        <r>
          <rPr>
            <sz val="8"/>
            <color indexed="81"/>
            <rFont val="Tahoma"/>
            <family val="2"/>
          </rPr>
          <t xml:space="preserve">
07810 528 420
6.5m  2 adults
pd £120  -  7130</t>
        </r>
      </text>
    </comment>
    <comment ref="B29" authorId="0" shapeId="0" xr:uid="{00000000-0006-0000-0200-00005B000000}">
      <text>
        <r>
          <rPr>
            <sz val="8"/>
            <color indexed="81"/>
            <rFont val="Tahoma"/>
            <family val="2"/>
          </rPr>
          <t>PIP -  HX66 AHC
079 141 544 94
7.2m MH 2 + car 55 SNX
PIP - Has extended another 4wk
pd £700.00 - 6707
until 25/2/18 may ex if weather still bad
PIP - extended 
26 Feb -  26 March - 4 wks 
£700.00 - 6907</t>
        </r>
      </text>
    </comment>
    <comment ref="AA29" authorId="0" shapeId="0" xr:uid="{00000000-0006-0000-0200-00005C000000}">
      <text>
        <r>
          <rPr>
            <b/>
            <sz val="8"/>
            <color indexed="81"/>
            <rFont val="Tahoma"/>
            <family val="2"/>
          </rPr>
          <t>SM</t>
        </r>
        <r>
          <rPr>
            <sz val="8"/>
            <color indexed="81"/>
            <rFont val="Tahoma"/>
            <family val="2"/>
          </rPr>
          <t xml:space="preserve">
pd 4wks from 26 March up to 22 April
pd £700 -  7112</t>
        </r>
      </text>
    </comment>
    <comment ref="U30" authorId="0" shapeId="0" xr:uid="{00000000-0006-0000-0200-00005D000000}">
      <text>
        <r>
          <rPr>
            <b/>
            <sz val="8"/>
            <color indexed="81"/>
            <rFont val="Tahoma"/>
            <family val="2"/>
          </rPr>
          <t>SM</t>
        </r>
        <r>
          <rPr>
            <sz val="8"/>
            <color indexed="81"/>
            <rFont val="Tahoma"/>
            <family val="2"/>
          </rPr>
          <t xml:space="preserve">
HE WILL GET caravan out of storage &amp; put on pitch for 2n whilst ground is firm. Not staying in it</t>
        </r>
      </text>
    </comment>
    <comment ref="AE30" authorId="0" shapeId="0" xr:uid="{00000000-0006-0000-0200-00005E000000}">
      <text>
        <r>
          <rPr>
            <b/>
            <sz val="8"/>
            <color indexed="81"/>
            <rFont val="Tahoma"/>
            <family val="2"/>
          </rPr>
          <t xml:space="preserve">PIP - NK17 FYU
07722400089
6m MH 3 adults + 1 child pd £34.00 ref 6507 - plus pd £39.00 for pl 19 same ref no.
Want to be together but can be moved together if need be
</t>
        </r>
        <r>
          <rPr>
            <sz val="8"/>
            <color indexed="81"/>
            <rFont val="Tahoma"/>
            <family val="2"/>
          </rPr>
          <t xml:space="preserve">
put this on  pl 20  with other Wilmot as 1 night booking over bank holiday - grass is too wet so will put on plot 22 in front of empty caravan.</t>
        </r>
      </text>
    </comment>
    <comment ref="B33" authorId="0" shapeId="0" xr:uid="{00000000-0006-0000-0200-00005F000000}">
      <text>
        <r>
          <rPr>
            <b/>
            <sz val="8"/>
            <color indexed="81"/>
            <rFont val="Tahoma"/>
            <family val="2"/>
          </rPr>
          <t>SM</t>
        </r>
        <r>
          <rPr>
            <sz val="8"/>
            <color indexed="81"/>
            <rFont val="Tahoma"/>
            <family val="2"/>
          </rPr>
          <t xml:space="preserve">
Alan - </t>
        </r>
        <r>
          <rPr>
            <sz val="10"/>
            <color indexed="81"/>
            <rFont val="Tahoma"/>
            <family val="2"/>
          </rPr>
          <t xml:space="preserve">07979 330627
</t>
        </r>
        <r>
          <rPr>
            <sz val="8"/>
            <color indexed="81"/>
            <rFont val="Tahoma"/>
            <family val="2"/>
          </rPr>
          <t xml:space="preserve">
01698 888752
truckmoves@sky.com
</t>
        </r>
      </text>
    </comment>
    <comment ref="E33" authorId="0" shapeId="0" xr:uid="{00000000-0006-0000-0200-000060000000}">
      <text>
        <r>
          <rPr>
            <b/>
            <sz val="8"/>
            <color indexed="81"/>
            <rFont val="Tahoma"/>
            <family val="2"/>
          </rPr>
          <t>SM</t>
        </r>
        <r>
          <rPr>
            <sz val="8"/>
            <color indexed="81"/>
            <rFont val="Tahoma"/>
            <family val="2"/>
          </rPr>
          <t xml:space="preserve">
pd £27 -  6954</t>
        </r>
      </text>
    </comment>
    <comment ref="O33" authorId="0" shapeId="0" xr:uid="{00000000-0006-0000-0200-000061000000}">
      <text>
        <r>
          <rPr>
            <b/>
            <sz val="8"/>
            <color indexed="81"/>
            <rFont val="Tahoma"/>
            <family val="2"/>
          </rPr>
          <t xml:space="preserve">PIP - J4 VRV
07731874248
</t>
        </r>
        <r>
          <rPr>
            <b/>
            <sz val="10"/>
            <color indexed="81"/>
            <rFont val="Tahoma"/>
            <family val="2"/>
          </rPr>
          <t>ACSI</t>
        </r>
        <r>
          <rPr>
            <b/>
            <sz val="8"/>
            <color indexed="81"/>
            <rFont val="Tahoma"/>
            <family val="2"/>
          </rPr>
          <t xml:space="preserve">
7.1m MH 2 adults
pd £25 deposit - 6645
balance £55.00 due 28 Feb</t>
        </r>
        <r>
          <rPr>
            <sz val="8"/>
            <color indexed="81"/>
            <rFont val="Tahoma"/>
            <family val="2"/>
          </rPr>
          <t xml:space="preserve">
SM  pd £55 -  7023</t>
        </r>
      </text>
    </comment>
    <comment ref="R33" authorId="0" shapeId="0" xr:uid="{00000000-0006-0000-0200-000062000000}">
      <text>
        <r>
          <rPr>
            <b/>
            <sz val="8"/>
            <color indexed="81"/>
            <rFont val="Tahoma"/>
            <family val="2"/>
          </rPr>
          <t>PIP - THEY CAME IN AND SAID THEY WERE GOING HOME A DAY EARLY DUE TO SNOW ARRIVING IN OXFORD</t>
        </r>
        <r>
          <rPr>
            <sz val="8"/>
            <color indexed="81"/>
            <rFont val="Tahoma"/>
            <family val="2"/>
          </rPr>
          <t xml:space="preserve">
</t>
        </r>
      </text>
    </comment>
    <comment ref="AE33" authorId="0" shapeId="0" xr:uid="{00000000-0006-0000-0200-000063000000}">
      <text>
        <r>
          <rPr>
            <b/>
            <sz val="8"/>
            <color indexed="81"/>
            <rFont val="Tahoma"/>
            <family val="2"/>
          </rPr>
          <t>SM GF61 HFR</t>
        </r>
        <r>
          <rPr>
            <sz val="8"/>
            <color indexed="81"/>
            <rFont val="Tahoma"/>
            <family val="2"/>
          </rPr>
          <t xml:space="preserve">
07495804442
7m  1 person
pd £500-  7024
Balance  £200 - 7150
17 peak £510
11 off p  £297
Total   £807
less discount agreed £700 to pay per month</t>
        </r>
      </text>
    </comment>
    <comment ref="E34" authorId="0" shapeId="0" xr:uid="{00000000-0006-0000-0200-000064000000}">
      <text>
        <r>
          <rPr>
            <b/>
            <sz val="8"/>
            <color indexed="81"/>
            <rFont val="Tahoma"/>
            <family val="2"/>
          </rPr>
          <t>SM -  HX66 HLH</t>
        </r>
        <r>
          <rPr>
            <sz val="8"/>
            <color indexed="81"/>
            <rFont val="Tahoma"/>
            <family val="2"/>
          </rPr>
          <t xml:space="preserve">
07804 687 116
9m  2 + dog
pd £67 - 6952</t>
        </r>
      </text>
    </comment>
    <comment ref="H34" authorId="0" shapeId="0" xr:uid="{00000000-0006-0000-0200-000065000000}">
      <text>
        <r>
          <rPr>
            <b/>
            <sz val="8"/>
            <color indexed="81"/>
            <rFont val="Tahoma"/>
            <family val="2"/>
          </rPr>
          <t>SM -  HX66 HLH</t>
        </r>
        <r>
          <rPr>
            <sz val="8"/>
            <color indexed="81"/>
            <rFont val="Tahoma"/>
            <family val="2"/>
          </rPr>
          <t xml:space="preserve">
07804 687 116
9m  2 + dog
pd £31.50  6972</t>
        </r>
      </text>
    </comment>
    <comment ref="L34" authorId="0" shapeId="0" xr:uid="{00000000-0006-0000-0200-000066000000}">
      <text>
        <r>
          <rPr>
            <b/>
            <sz val="8"/>
            <color indexed="81"/>
            <rFont val="Tahoma"/>
            <family val="2"/>
          </rPr>
          <t>SM</t>
        </r>
        <r>
          <rPr>
            <sz val="8"/>
            <color indexed="81"/>
            <rFont val="Tahoma"/>
            <family val="2"/>
          </rPr>
          <t xml:space="preserve">
I will leave the keys in the drawer so that if you need the pitch it can be move</t>
        </r>
      </text>
    </comment>
    <comment ref="AD34" authorId="0" shapeId="0" xr:uid="{00000000-0006-0000-0200-000067000000}">
      <text>
        <r>
          <rPr>
            <b/>
            <sz val="8"/>
            <color indexed="81"/>
            <rFont val="Tahoma"/>
            <family val="2"/>
          </rPr>
          <t xml:space="preserve">SM - </t>
        </r>
        <r>
          <rPr>
            <sz val="8"/>
            <color indexed="81"/>
            <rFont val="Tahoma"/>
            <family val="2"/>
          </rPr>
          <t xml:space="preserve">
0747 615 7702
5m 1 lady
pd £24 - 7138
toilet fluid £8.50 - </t>
        </r>
      </text>
    </comment>
    <comment ref="AE34" authorId="0" shapeId="0" xr:uid="{00000000-0006-0000-0200-000068000000}">
      <text>
        <r>
          <rPr>
            <b/>
            <sz val="8"/>
            <color indexed="81"/>
            <rFont val="Tahoma"/>
            <family val="2"/>
          </rPr>
          <t xml:space="preserve">SM - </t>
        </r>
        <r>
          <rPr>
            <sz val="8"/>
            <color indexed="81"/>
            <rFont val="Tahoma"/>
            <family val="2"/>
          </rPr>
          <t xml:space="preserve">
07500868601
7m 2 + dog
pd £94.50 -  7019
told backs onto road last pitch available</t>
        </r>
      </text>
    </comment>
    <comment ref="K35" authorId="0" shapeId="0" xr:uid="{00000000-0006-0000-0200-000069000000}">
      <text>
        <r>
          <rPr>
            <sz val="8"/>
            <color indexed="81"/>
            <rFont val="Tahoma"/>
            <family val="2"/>
          </rPr>
          <t>SM -  BF67 NNX
07970 324379
6.5m caravan + sm awning
here during wk then home or wife &amp; dog will come (£700 every 4wks)
pd £25 - 6886 DEPOSIT
PIP -Balance  £675 - 6980
will need to block off 3 months or more at a time. I've blocked off until end of May
PIP - have moved to plot 13 as of Thursday 15 Mar 18
he knows to leave his car in the car park as he leaves for work in the mornings @ 6.30am</t>
        </r>
      </text>
    </comment>
    <comment ref="P35" authorId="0" shapeId="0" xr:uid="{00000000-0006-0000-0200-00006A000000}">
      <text>
        <r>
          <rPr>
            <b/>
            <sz val="8"/>
            <color indexed="81"/>
            <rFont val="Tahoma"/>
            <family val="2"/>
          </rPr>
          <t>PIP</t>
        </r>
        <r>
          <rPr>
            <sz val="8"/>
            <color indexed="81"/>
            <rFont val="Tahoma"/>
            <family val="2"/>
          </rPr>
          <t xml:space="preserve">
he called on the 15/3 and said that he would move it on the 16 about lunchtime as he was in a 4 hr meeting</t>
        </r>
      </text>
    </comment>
    <comment ref="Q35" authorId="0" shapeId="0" xr:uid="{00000000-0006-0000-0200-00006B000000}">
      <text>
        <r>
          <rPr>
            <sz val="8"/>
            <color indexed="81"/>
            <rFont val="Tahoma"/>
            <family val="2"/>
          </rPr>
          <t xml:space="preserve">Pip -  GL16 RWW white van
OU64 FLK
07796 643 261
7m 2 men for 2 nights
pd £54.00 - 7026
</t>
        </r>
      </text>
    </comment>
    <comment ref="T35" authorId="0" shapeId="0" xr:uid="{00000000-0006-0000-0200-00006C000000}">
      <text>
        <r>
          <rPr>
            <b/>
            <sz val="8"/>
            <color indexed="81"/>
            <rFont val="Tahoma"/>
            <family val="2"/>
          </rPr>
          <t>PIP - DJ513 EQ
07803939483
7.5m MH 2
£20.00 - 7040
ACSI disc £7</t>
        </r>
        <r>
          <rPr>
            <sz val="8"/>
            <color indexed="81"/>
            <rFont val="Tahoma"/>
            <family val="2"/>
          </rPr>
          <t xml:space="preserve">
</t>
        </r>
      </text>
    </comment>
    <comment ref="U35" authorId="0" shapeId="0" xr:uid="{00000000-0006-0000-0200-00006D000000}">
      <text>
        <r>
          <rPr>
            <b/>
            <sz val="8"/>
            <color indexed="81"/>
            <rFont val="Tahoma"/>
            <family val="2"/>
          </rPr>
          <t>SM -  SLRR 333</t>
        </r>
        <r>
          <rPr>
            <sz val="8"/>
            <color indexed="81"/>
            <rFont val="Tahoma"/>
            <family val="2"/>
          </rPr>
          <t xml:space="preserve">
German rock up
7m 2 ACSI
pd £20 - 7070</t>
        </r>
      </text>
    </comment>
    <comment ref="Z35" authorId="0" shapeId="0" xr:uid="{00000000-0006-0000-0200-00006E000000}">
      <text>
        <r>
          <rPr>
            <b/>
            <sz val="8"/>
            <color indexed="81"/>
            <rFont val="Tahoma"/>
            <family val="2"/>
          </rPr>
          <t>SM - K227 KNO</t>
        </r>
        <r>
          <rPr>
            <sz val="8"/>
            <color indexed="81"/>
            <rFont val="Tahoma"/>
            <family val="2"/>
          </rPr>
          <t xml:space="preserve">
2 for ferry rock up MH
pd £46 - 6212
Danielle emailed left Sun night asked for refund for Mon
Stella emailed and said they could have a free night b4 end of Mar 18 as they left a day early.
PIP - They have asked for this date as the transfer night</t>
        </r>
      </text>
    </comment>
    <comment ref="AC35" authorId="0" shapeId="0" xr:uid="{00000000-0006-0000-0200-00006F000000}">
      <text>
        <r>
          <rPr>
            <b/>
            <sz val="8"/>
            <color indexed="81"/>
            <rFont val="Tahoma"/>
            <family val="2"/>
          </rPr>
          <t>SM -  GN66 CKK</t>
        </r>
        <r>
          <rPr>
            <sz val="8"/>
            <color indexed="81"/>
            <rFont val="Tahoma"/>
            <family val="2"/>
          </rPr>
          <t xml:space="preserve">
079232 79211
6m  2 BB4
booked on day son at uni
pd £48 -  7123</t>
        </r>
      </text>
    </comment>
    <comment ref="AE35" authorId="0" shapeId="0" xr:uid="{00000000-0006-0000-0200-000070000000}">
      <text>
        <r>
          <rPr>
            <b/>
            <sz val="8"/>
            <color indexed="81"/>
            <rFont val="Tahoma"/>
            <family val="2"/>
          </rPr>
          <t>PIP - S58 XPU
07774805432
5.8m mh 2 adults
£81.00 - 7096
coming in early 9.30 to see where the plot is then going out for the day</t>
        </r>
        <r>
          <rPr>
            <sz val="8"/>
            <color indexed="81"/>
            <rFont val="Tahoma"/>
            <family val="2"/>
          </rPr>
          <t xml:space="preserve">
</t>
        </r>
      </text>
    </comment>
    <comment ref="C36" authorId="0" shapeId="0" xr:uid="{00000000-0006-0000-0200-000071000000}">
      <text>
        <r>
          <rPr>
            <b/>
            <sz val="8"/>
            <color indexed="81"/>
            <rFont val="Tahoma"/>
            <family val="2"/>
          </rPr>
          <t>SM -  GL16 RWW white van
OU64 FLK</t>
        </r>
        <r>
          <rPr>
            <sz val="8"/>
            <color indexed="81"/>
            <rFont val="Tahoma"/>
            <family val="2"/>
          </rPr>
          <t xml:space="preserve">
07796 643 261
7m 2 men for 4 nights
pd £108 - 6934</t>
        </r>
      </text>
    </comment>
    <comment ref="J36" authorId="0" shapeId="0" xr:uid="{00000000-0006-0000-0200-000072000000}">
      <text>
        <r>
          <rPr>
            <b/>
            <sz val="8"/>
            <color indexed="81"/>
            <rFont val="Tahoma"/>
            <family val="2"/>
          </rPr>
          <t>PIP -</t>
        </r>
        <r>
          <rPr>
            <sz val="8"/>
            <color indexed="81"/>
            <rFont val="Tahoma"/>
            <family val="2"/>
          </rPr>
          <t xml:space="preserve">
pd from 6 - 11 March
£162.00 - 258 cash</t>
        </r>
      </text>
    </comment>
    <comment ref="P36" authorId="0" shapeId="0" xr:uid="{00000000-0006-0000-0200-000073000000}">
      <text>
        <r>
          <rPr>
            <sz val="8"/>
            <color indexed="81"/>
            <rFont val="Tahoma"/>
            <family val="2"/>
          </rPr>
          <t xml:space="preserve">PIP - YJ14 EKL
078955575617
7.5m MH 2 adults
£20 .00 - 259 cash  ACSI
£7 discount
</t>
        </r>
      </text>
    </comment>
    <comment ref="R36" authorId="0" shapeId="0" xr:uid="{00000000-0006-0000-0200-000074000000}">
      <text>
        <r>
          <rPr>
            <sz val="8"/>
            <color indexed="81"/>
            <rFont val="Tahoma"/>
            <family val="2"/>
          </rPr>
          <t xml:space="preserve">PIP -  G892 TSR
</t>
        </r>
        <r>
          <rPr>
            <sz val="10"/>
            <color indexed="81"/>
            <rFont val="Tahoma"/>
            <family val="2"/>
          </rPr>
          <t>07835318450</t>
        </r>
        <r>
          <rPr>
            <sz val="8"/>
            <color indexed="81"/>
            <rFont val="Tahoma"/>
            <family val="2"/>
          </rPr>
          <t xml:space="preserve">
7m MH 2 adults 2 dogs
£381 - 6979 
17 - 30 Mar 18
Pd £42.00 - 6987 for 2 dogs for 14 nights
not sure if the dogs will bark at people as he said that one does bark.!!!
Think this one asked if he could put an wind break up and Stella said no so he will have to be told</t>
        </r>
      </text>
    </comment>
    <comment ref="AF36" authorId="0" shapeId="0" xr:uid="{00000000-0006-0000-0200-000075000000}">
      <text>
        <r>
          <rPr>
            <sz val="8"/>
            <color indexed="81"/>
            <rFont val="Tahoma"/>
            <family val="2"/>
          </rPr>
          <t xml:space="preserve">PIP
pd £462.00 - 7099
31- 14 April
</t>
        </r>
      </text>
    </comment>
    <comment ref="B37" authorId="0" shapeId="0" xr:uid="{00000000-0006-0000-0200-000076000000}">
      <text>
        <r>
          <rPr>
            <b/>
            <sz val="8"/>
            <color indexed="81"/>
            <rFont val="Tahoma"/>
            <family val="2"/>
          </rPr>
          <t>SM  HN65 RZP- F1PSO</t>
        </r>
        <r>
          <rPr>
            <sz val="8"/>
            <color indexed="81"/>
            <rFont val="Tahoma"/>
            <family val="2"/>
          </rPr>
          <t xml:space="preserve">
Lin - 077 152 44415
live in York Rd, Netley having work done to house - 
</t>
        </r>
      </text>
    </comment>
    <comment ref="C37" authorId="0" shapeId="0" xr:uid="{00000000-0006-0000-0200-000077000000}">
      <text>
        <r>
          <rPr>
            <b/>
            <sz val="8"/>
            <color indexed="81"/>
            <rFont val="Tahoma"/>
            <family val="2"/>
          </rPr>
          <t>Me:</t>
        </r>
        <r>
          <rPr>
            <sz val="8"/>
            <color indexed="81"/>
            <rFont val="Tahoma"/>
            <family val="2"/>
          </rPr>
          <t xml:space="preserve">
2 cars</t>
        </r>
      </text>
    </comment>
    <comment ref="D37" authorId="0" shapeId="0" xr:uid="{00000000-0006-0000-0200-000078000000}">
      <text>
        <r>
          <rPr>
            <b/>
            <sz val="8"/>
            <color indexed="81"/>
            <rFont val="Tahoma"/>
            <family val="2"/>
          </rPr>
          <t>Me:</t>
        </r>
        <r>
          <rPr>
            <sz val="8"/>
            <color indexed="81"/>
            <rFont val="Tahoma"/>
            <family val="2"/>
          </rPr>
          <t xml:space="preserve">
2 cars</t>
        </r>
      </text>
    </comment>
    <comment ref="E37" authorId="0" shapeId="0" xr:uid="{00000000-0006-0000-0200-000079000000}">
      <text>
        <r>
          <rPr>
            <b/>
            <sz val="8"/>
            <color indexed="81"/>
            <rFont val="Tahoma"/>
            <family val="2"/>
          </rPr>
          <t>Me:</t>
        </r>
        <r>
          <rPr>
            <sz val="8"/>
            <color indexed="81"/>
            <rFont val="Tahoma"/>
            <family val="2"/>
          </rPr>
          <t xml:space="preserve">
2 cars</t>
        </r>
      </text>
    </comment>
    <comment ref="Z37" authorId="0" shapeId="0" xr:uid="{00000000-0006-0000-0200-00007A000000}">
      <text>
        <r>
          <rPr>
            <sz val="8"/>
            <color indexed="81"/>
            <rFont val="Tahoma"/>
            <family val="2"/>
          </rPr>
          <t xml:space="preserve">PIP
25 Feb - 25 March
£250.00 - 6923
</t>
        </r>
      </text>
    </comment>
    <comment ref="AA37" authorId="0" shapeId="0" xr:uid="{00000000-0006-0000-0200-00007B000000}">
      <text>
        <r>
          <rPr>
            <b/>
            <sz val="8"/>
            <color indexed="81"/>
            <rFont val="Tahoma"/>
            <family val="2"/>
          </rPr>
          <t>SM</t>
        </r>
        <r>
          <rPr>
            <sz val="8"/>
            <color indexed="81"/>
            <rFont val="Tahoma"/>
            <family val="2"/>
          </rPr>
          <t xml:space="preserve">
pd £20 owed from last month for extra car &amp; £30 for 6n in March ex car
pd £50  -  7128
£250 deposit covers them up to 22 April when they will be leaving</t>
        </r>
      </text>
    </comment>
    <comment ref="B38" authorId="0" shapeId="0" xr:uid="{00000000-0006-0000-0200-00007C000000}">
      <text>
        <r>
          <rPr>
            <b/>
            <sz val="8"/>
            <color indexed="81"/>
            <rFont val="Tahoma"/>
            <family val="2"/>
          </rPr>
          <t>SM</t>
        </r>
        <r>
          <rPr>
            <sz val="8"/>
            <color indexed="81"/>
            <rFont val="Tahoma"/>
            <family val="2"/>
          </rPr>
          <t xml:space="preserve">
Sue Sibley padi for extra night as Mr King not well
may have to go into hosp?
pd £24 - 6933</t>
        </r>
      </text>
    </comment>
    <comment ref="C38" authorId="0" shapeId="0" xr:uid="{00000000-0006-0000-0200-00007D000000}">
      <text>
        <r>
          <rPr>
            <b/>
            <sz val="8"/>
            <color indexed="81"/>
            <rFont val="Tahoma"/>
            <family val="2"/>
          </rPr>
          <t>WH -  Sue pd £22.00
- 254 cash</t>
        </r>
        <r>
          <rPr>
            <sz val="8"/>
            <color indexed="81"/>
            <rFont val="Tahoma"/>
            <family val="2"/>
          </rPr>
          <t xml:space="preserve">
Sue said that she was charged £22??? so that's what Wayne took off of her.</t>
        </r>
      </text>
    </comment>
    <comment ref="AD38" authorId="0" shapeId="0" xr:uid="{00000000-0006-0000-0200-00007E000000}">
      <text>
        <r>
          <rPr>
            <b/>
            <sz val="8"/>
            <color indexed="81"/>
            <rFont val="Tahoma"/>
            <family val="2"/>
          </rPr>
          <t>SM</t>
        </r>
        <r>
          <rPr>
            <sz val="8"/>
            <color indexed="81"/>
            <rFont val="Tahoma"/>
            <family val="2"/>
          </rPr>
          <t xml:space="preserve">
Morise  -  077 532 69858
&amp; Ray Nutt
move to 14a Fri morning leave sun evening</t>
        </r>
      </text>
    </comment>
    <comment ref="Z39" authorId="0" shapeId="0" xr:uid="{00000000-0006-0000-0200-00007F000000}">
      <text>
        <r>
          <rPr>
            <b/>
            <sz val="8"/>
            <color indexed="81"/>
            <rFont val="Tahoma"/>
            <family val="2"/>
          </rPr>
          <t>my nephew is getting christened so cannot work today</t>
        </r>
        <r>
          <rPr>
            <sz val="8"/>
            <color indexed="81"/>
            <rFont val="Tahoma"/>
            <family val="2"/>
          </rPr>
          <t xml:space="preserve">
</t>
        </r>
      </text>
    </comment>
    <comment ref="B40" authorId="0" shapeId="0" xr:uid="{00000000-0006-0000-0200-000080000000}">
      <text>
        <r>
          <rPr>
            <b/>
            <sz val="8"/>
            <color indexed="81"/>
            <rFont val="Tahoma"/>
            <family val="2"/>
          </rPr>
          <t>SM</t>
        </r>
        <r>
          <rPr>
            <sz val="8"/>
            <color indexed="81"/>
            <rFont val="Tahoma"/>
            <family val="2"/>
          </rPr>
          <t xml:space="preserve">
Morise  -  077 532 69858
&amp; Ray Nutt</t>
        </r>
      </text>
    </comment>
    <comment ref="E40" authorId="0" shapeId="0" xr:uid="{00000000-0006-0000-0200-000081000000}">
      <text>
        <r>
          <rPr>
            <b/>
            <sz val="8"/>
            <color indexed="81"/>
            <rFont val="Tahoma"/>
            <family val="2"/>
          </rPr>
          <t>SM</t>
        </r>
        <r>
          <rPr>
            <sz val="8"/>
            <color indexed="81"/>
            <rFont val="Tahoma"/>
            <family val="2"/>
          </rPr>
          <t xml:space="preserve">
Tried to sort this out on Mon 12th March but she seems to think she has overpaid in Dec?
They will only be here 18n this month so have agreed to leave it as deposit to cover - can't spend anymore time on it.</t>
        </r>
      </text>
    </comment>
    <comment ref="AE40" authorId="0" shapeId="0" xr:uid="{00000000-0006-0000-0200-000082000000}">
      <text>
        <r>
          <rPr>
            <b/>
            <sz val="8"/>
            <color indexed="81"/>
            <rFont val="Tahoma"/>
            <family val="2"/>
          </rPr>
          <t>SM - SO59 XJZ
07966299258
23' C/V 2 + 1 dog
£126.00 - 7121</t>
        </r>
        <r>
          <rPr>
            <sz val="8"/>
            <color indexed="81"/>
            <rFont val="Tahoma"/>
            <family val="2"/>
          </rPr>
          <t xml:space="preserve">
</t>
        </r>
      </text>
    </comment>
    <comment ref="B41" authorId="0" shapeId="0" xr:uid="{00000000-0006-0000-0200-000083000000}">
      <text>
        <r>
          <rPr>
            <b/>
            <sz val="8"/>
            <color indexed="81"/>
            <rFont val="Tahoma"/>
            <family val="2"/>
          </rPr>
          <t>SM -  L746 TRL  + car Y262OHE:</t>
        </r>
        <r>
          <rPr>
            <sz val="8"/>
            <color indexed="81"/>
            <rFont val="Tahoma"/>
            <family val="2"/>
          </rPr>
          <t xml:space="preserve">
07549305162
12' camper 1 person
here from Solent Breezes until 1st March
</t>
        </r>
        <r>
          <rPr>
            <sz val="11"/>
            <color indexed="81"/>
            <rFont val="Tahoma"/>
            <family val="2"/>
          </rPr>
          <t>Pd £600 - 6731  from 4 Feb to 2 March</t>
        </r>
      </text>
    </comment>
    <comment ref="D41" authorId="0" shapeId="0" xr:uid="{00000000-0006-0000-0200-000084000000}">
      <text>
        <r>
          <rPr>
            <b/>
            <sz val="8"/>
            <color indexed="81"/>
            <rFont val="Tahoma"/>
            <family val="2"/>
          </rPr>
          <t>SM</t>
        </r>
        <r>
          <rPr>
            <sz val="8"/>
            <color indexed="81"/>
            <rFont val="Tahoma"/>
            <family val="2"/>
          </rPr>
          <t xml:space="preserve">
extended 4n 3 to 6th Mar
pd 96 - 6943</t>
        </r>
      </text>
    </comment>
    <comment ref="I41" authorId="0" shapeId="0" xr:uid="{00000000-0006-0000-0200-000085000000}">
      <text>
        <r>
          <rPr>
            <b/>
            <sz val="8"/>
            <color indexed="81"/>
            <rFont val="Tahoma"/>
            <family val="2"/>
          </rPr>
          <t>SM -  MV60 HLA</t>
        </r>
        <r>
          <rPr>
            <sz val="8"/>
            <color indexed="81"/>
            <rFont val="Tahoma"/>
            <family val="2"/>
          </rPr>
          <t xml:space="preserve">
01252 703 220
07428 541 906
VW  2 for 1n
pd £24 - 6974
PIP - came in and pd for 3.9kg propane gas bottle
£19.50 - 257 9/3/18</t>
        </r>
      </text>
    </comment>
    <comment ref="K41" authorId="0" shapeId="0" xr:uid="{00000000-0006-0000-0200-000086000000}">
      <text>
        <r>
          <rPr>
            <b/>
            <sz val="8"/>
            <color indexed="81"/>
            <rFont val="Tahoma"/>
            <family val="2"/>
          </rPr>
          <t>SM -  YC13 EOZ</t>
        </r>
        <r>
          <rPr>
            <sz val="8"/>
            <color indexed="81"/>
            <rFont val="Tahoma"/>
            <family val="2"/>
          </rPr>
          <t xml:space="preserve">
077 9100 1305
23'  2 for ferry
back 10/3  pd for both
pd 50 - 2187
PIP - moved here as Conlon ext for another 4 wks
Pip -  did not turn up or let us know!!!</t>
        </r>
      </text>
    </comment>
    <comment ref="M41" authorId="0" shapeId="0" xr:uid="{00000000-0006-0000-0200-000087000000}">
      <text>
        <r>
          <rPr>
            <sz val="8"/>
            <color indexed="81"/>
            <rFont val="Tahoma"/>
            <family val="2"/>
          </rPr>
          <t xml:space="preserve">PIP - LJ18 EEZ
07743989371
6m MH 1 adult
£24.00 - 6977 
this was pd for by Wilmoths - used to be Freeborn's…
Andrew Harris or Marilyn Weir (secretary) are the two to contact on 
02380223322
</t>
        </r>
      </text>
    </comment>
    <comment ref="N41" authorId="0" shapeId="0" xr:uid="{00000000-0006-0000-0200-000088000000}">
      <text>
        <r>
          <rPr>
            <b/>
            <sz val="8"/>
            <color indexed="81"/>
            <rFont val="Tahoma"/>
            <family val="2"/>
          </rPr>
          <t>SM -  FD11 OOF</t>
        </r>
        <r>
          <rPr>
            <sz val="8"/>
            <color indexed="81"/>
            <rFont val="Tahoma"/>
            <family val="2"/>
          </rPr>
          <t xml:space="preserve">
077 316 38720
5m  2 + dog may extent 2n
pd £76.50  -  6969
local move to Scotland</t>
        </r>
      </text>
    </comment>
    <comment ref="S41" authorId="0" shapeId="0" xr:uid="{00000000-0006-0000-0200-000089000000}">
      <text>
        <r>
          <rPr>
            <b/>
            <sz val="8"/>
            <color indexed="81"/>
            <rFont val="Tahoma"/>
            <family val="2"/>
          </rPr>
          <t>PIP - 55071
07781102405
7.5m MH 1 adult
£27.00 - 6995
ferry for Jersey</t>
        </r>
        <r>
          <rPr>
            <sz val="8"/>
            <color indexed="81"/>
            <rFont val="Tahoma"/>
            <family val="2"/>
          </rPr>
          <t xml:space="preserve">
</t>
        </r>
      </text>
    </comment>
    <comment ref="T41" authorId="0" shapeId="0" xr:uid="{00000000-0006-0000-0200-00008A000000}">
      <text>
        <r>
          <rPr>
            <b/>
            <sz val="8"/>
            <color indexed="81"/>
            <rFont val="Tahoma"/>
            <family val="2"/>
          </rPr>
          <t>SM -  LD09 KYE</t>
        </r>
        <r>
          <rPr>
            <sz val="8"/>
            <color indexed="81"/>
            <rFont val="Tahoma"/>
            <family val="2"/>
          </rPr>
          <t xml:space="preserve">
0777 150 3171
5m  2 ACSI
pd £20 - 6844
now wants ex night pd £20 - 7060</t>
        </r>
      </text>
    </comment>
    <comment ref="W41" authorId="0" shapeId="0" xr:uid="{00000000-0006-0000-0200-00008B000000}">
      <text>
        <r>
          <rPr>
            <b/>
            <sz val="8"/>
            <color indexed="81"/>
            <rFont val="Tahoma"/>
            <family val="2"/>
          </rPr>
          <t>PIP - AK12 JBE
07459195156
VW 2 adults
£24 - 7084
£24.00 - 260
asked to stay an ex night so moved from 11 to 30</t>
        </r>
        <r>
          <rPr>
            <sz val="8"/>
            <color indexed="81"/>
            <rFont val="Tahoma"/>
            <family val="2"/>
          </rPr>
          <t xml:space="preserve">
</t>
        </r>
      </text>
    </comment>
    <comment ref="Y41" authorId="0" shapeId="0" xr:uid="{00000000-0006-0000-0200-00008C000000}">
      <text>
        <r>
          <rPr>
            <b/>
            <sz val="8"/>
            <color indexed="81"/>
            <rFont val="Tahoma"/>
            <family val="2"/>
          </rPr>
          <t xml:space="preserve">PIP - SUKS 113
+491736990123
2 adults + 1 dog
paid 3 181.50 REF- 7104
also pd for return journey on 5/4/18
</t>
        </r>
        <r>
          <rPr>
            <sz val="8"/>
            <color indexed="81"/>
            <rFont val="Tahoma"/>
            <family val="2"/>
          </rPr>
          <t xml:space="preserve">
</t>
        </r>
      </text>
    </comment>
    <comment ref="AE41" authorId="0" shapeId="0" xr:uid="{00000000-0006-0000-0200-00008D000000}">
      <text>
        <r>
          <rPr>
            <sz val="8"/>
            <color indexed="81"/>
            <rFont val="Tahoma"/>
            <family val="2"/>
          </rPr>
          <t xml:space="preserve">PIP - HX55 KFE
07475399293
5.7m high top convertion 2 adults £81.00 - 7102
</t>
        </r>
      </text>
    </comment>
    <comment ref="B42" authorId="0" shapeId="0" xr:uid="{00000000-0006-0000-0200-00008E000000}">
      <text>
        <r>
          <rPr>
            <b/>
            <sz val="8"/>
            <color indexed="81"/>
            <rFont val="Tahoma"/>
            <family val="2"/>
          </rPr>
          <t>SM
14n in  x £24     = 336
15n out  x £12   = 180
2n x BH £13.50 = £27  
                         ------</t>
        </r>
        <r>
          <rPr>
            <sz val="8"/>
            <color indexed="81"/>
            <rFont val="Tahoma"/>
            <family val="2"/>
          </rPr>
          <t xml:space="preserve">
                       £ 543.00
Paid £543 -  6930
1 to 31 March</t>
        </r>
      </text>
    </comment>
    <comment ref="AC42" authorId="0" shapeId="0" xr:uid="{00000000-0006-0000-0200-00008F000000}">
      <text>
        <r>
          <rPr>
            <b/>
            <sz val="8"/>
            <color indexed="81"/>
            <rFont val="Tahoma"/>
            <family val="2"/>
          </rPr>
          <t>SM</t>
        </r>
        <r>
          <rPr>
            <sz val="8"/>
            <color indexed="81"/>
            <rFont val="Tahoma"/>
            <family val="2"/>
          </rPr>
          <t xml:space="preserve">
WAS here but now won't be as he is going home</t>
        </r>
      </text>
    </comment>
    <comment ref="AE42" authorId="0" shapeId="0" xr:uid="{00000000-0006-0000-0200-000090000000}">
      <text>
        <r>
          <rPr>
            <b/>
            <sz val="8"/>
            <color indexed="81"/>
            <rFont val="Tahoma"/>
            <family val="2"/>
          </rPr>
          <t>SM -  J781 OTT</t>
        </r>
        <r>
          <rPr>
            <sz val="8"/>
            <color indexed="81"/>
            <rFont val="Tahoma"/>
            <family val="2"/>
          </rPr>
          <t xml:space="preserve">
078133 48703
sm transproter like VW
Pd £81 -  7106</t>
        </r>
      </text>
    </comment>
    <comment ref="E43" authorId="0" shapeId="0" xr:uid="{00000000-0006-0000-0200-000091000000}">
      <text>
        <r>
          <rPr>
            <b/>
            <sz val="8"/>
            <color indexed="81"/>
            <rFont val="Tahoma"/>
            <family val="2"/>
          </rPr>
          <t>SM
pd for 4th, 9th, &amp; 10th  - 3n
up to Sat 10 March
pd £81 - 6950</t>
        </r>
      </text>
    </comment>
    <comment ref="G43" authorId="0" shapeId="0" xr:uid="{00000000-0006-0000-0200-000092000000}">
      <text>
        <r>
          <rPr>
            <b/>
            <sz val="8"/>
            <color indexed="81"/>
            <rFont val="Tahoma"/>
            <family val="2"/>
          </rPr>
          <t>SM -  L31 FFJ</t>
        </r>
        <r>
          <rPr>
            <sz val="8"/>
            <color indexed="81"/>
            <rFont val="Tahoma"/>
            <family val="2"/>
          </rPr>
          <t xml:space="preserve">
07515472755
sm camper - 2 BB4
pd £24 - 6955</t>
        </r>
      </text>
    </comment>
    <comment ref="J43" authorId="0" shapeId="0" xr:uid="{00000000-0006-0000-0200-000093000000}">
      <text>
        <r>
          <rPr>
            <b/>
            <sz val="8"/>
            <color indexed="81"/>
            <rFont val="Tahoma"/>
            <family val="2"/>
          </rPr>
          <t>SM
pd for 4th, 9th, &amp; 10th  - 3n
up to Sat 10 March
pd £81 - 6950</t>
        </r>
      </text>
    </comment>
    <comment ref="L43" authorId="0" shapeId="0" xr:uid="{00000000-0006-0000-0200-000094000000}">
      <text>
        <r>
          <rPr>
            <b/>
            <sz val="8"/>
            <color indexed="81"/>
            <rFont val="Tahoma"/>
            <family val="2"/>
          </rPr>
          <t>PIP -</t>
        </r>
        <r>
          <rPr>
            <sz val="8"/>
            <color indexed="81"/>
            <rFont val="Tahoma"/>
            <family val="2"/>
          </rPr>
          <t xml:space="preserve">
pd for 4th, 9th, &amp; 10th  - 3n
up to Sat 10 March
pd £81 - 6950
SM
11 - 18 Mar - 7 nights
£189 - 7003</t>
        </r>
      </text>
    </comment>
    <comment ref="S43" authorId="0" shapeId="0" xr:uid="{00000000-0006-0000-0200-000095000000}">
      <text>
        <r>
          <rPr>
            <b/>
            <sz val="8"/>
            <color indexed="81"/>
            <rFont val="Tahoma"/>
            <family val="2"/>
          </rPr>
          <t xml:space="preserve">SM </t>
        </r>
        <r>
          <rPr>
            <sz val="8"/>
            <color indexed="81"/>
            <rFont val="Tahoma"/>
            <family val="2"/>
          </rPr>
          <t xml:space="preserve">
pd 7n  on 20th March from:
</t>
        </r>
        <r>
          <rPr>
            <b/>
            <sz val="8"/>
            <color indexed="81"/>
            <rFont val="Tahoma"/>
            <family val="2"/>
          </rPr>
          <t xml:space="preserve"> 18 to 24 March</t>
        </r>
        <r>
          <rPr>
            <sz val="8"/>
            <color indexed="81"/>
            <rFont val="Tahoma"/>
            <family val="2"/>
          </rPr>
          <t xml:space="preserve">
pd £189 - 7065
</t>
        </r>
      </text>
    </comment>
    <comment ref="X43" authorId="0" shapeId="0" xr:uid="{00000000-0006-0000-0200-000096000000}">
      <text>
        <r>
          <rPr>
            <b/>
            <sz val="8"/>
            <color indexed="81"/>
            <rFont val="Tahoma"/>
            <family val="2"/>
          </rPr>
          <t>PIP - ACH 1051
+491738764325
6m c/v 1 adult
16 nights
£411.00 - 7085</t>
        </r>
        <r>
          <rPr>
            <sz val="8"/>
            <color indexed="81"/>
            <rFont val="Tahoma"/>
            <family val="2"/>
          </rPr>
          <t xml:space="preserve">
German man on his own.. Wife has just died and his niece bought him in. First time c/ving.. Speaks good English
Contact niece if there are any problems
Yvonne Hyde
07443488930 I.C.E.
LIVES LOCALLY
</t>
        </r>
      </text>
    </comment>
    <comment ref="D44" authorId="0" shapeId="0" xr:uid="{00000000-0006-0000-0200-000097000000}">
      <text>
        <r>
          <rPr>
            <b/>
            <sz val="8"/>
            <color indexed="81"/>
            <rFont val="Tahoma"/>
            <family val="2"/>
          </rPr>
          <t>PIP - L868 X8X
07393764170
5m MH 2 adults
pd £48.00 - 6947</t>
        </r>
        <r>
          <rPr>
            <sz val="8"/>
            <color indexed="81"/>
            <rFont val="Tahoma"/>
            <family val="2"/>
          </rPr>
          <t xml:space="preserve">
</t>
        </r>
      </text>
    </comment>
    <comment ref="G44" authorId="0" shapeId="0" xr:uid="{00000000-0006-0000-0200-000098000000}">
      <text>
        <r>
          <rPr>
            <b/>
            <sz val="8"/>
            <color indexed="81"/>
            <rFont val="Tahoma"/>
            <family val="2"/>
          </rPr>
          <t>SM - GU63 VOD</t>
        </r>
        <r>
          <rPr>
            <sz val="8"/>
            <color indexed="81"/>
            <rFont val="Tahoma"/>
            <family val="2"/>
          </rPr>
          <t xml:space="preserve">
0746795 2225
6m 2 + dog  ACSI
pd £20 - 6632
move if needed for worker</t>
        </r>
      </text>
    </comment>
    <comment ref="L44" authorId="0" shapeId="0" xr:uid="{00000000-0006-0000-0200-000099000000}">
      <text>
        <r>
          <rPr>
            <sz val="8"/>
            <color indexed="81"/>
            <rFont val="Tahoma"/>
            <family val="2"/>
          </rPr>
          <t xml:space="preserve">PIP - FF65 CGF
07517979862
 8m c/v 2 adults
pd £54.00 - 6918
</t>
        </r>
      </text>
    </comment>
    <comment ref="R44" authorId="0" shapeId="0" xr:uid="{00000000-0006-0000-0200-00009A000000}">
      <text>
        <r>
          <rPr>
            <b/>
            <sz val="8"/>
            <color indexed="81"/>
            <rFont val="Tahoma"/>
            <family val="2"/>
          </rPr>
          <t>PIP -  WX17 AZN
07703498117
7.3m MH 2 adults
£27.00 - 7032</t>
        </r>
        <r>
          <rPr>
            <sz val="8"/>
            <color indexed="81"/>
            <rFont val="Tahoma"/>
            <family val="2"/>
          </rPr>
          <t xml:space="preserve">
</t>
        </r>
      </text>
    </comment>
    <comment ref="U44" authorId="0" shapeId="0" xr:uid="{00000000-0006-0000-0200-00009B000000}">
      <text>
        <r>
          <rPr>
            <b/>
            <sz val="8"/>
            <color indexed="81"/>
            <rFont val="Tahoma"/>
            <family val="2"/>
          </rPr>
          <t xml:space="preserve">SM  -  HX09 AWM
</t>
        </r>
        <r>
          <rPr>
            <sz val="8"/>
            <color indexed="81"/>
            <rFont val="Tahoma"/>
            <family val="2"/>
          </rPr>
          <t xml:space="preserve">0798 2234786
Stay one night + store 25 nights for cruise.  BB4 
</t>
        </r>
        <r>
          <rPr>
            <b/>
            <sz val="8"/>
            <color indexed="81"/>
            <rFont val="Tahoma"/>
            <family val="2"/>
          </rPr>
          <t xml:space="preserve">Move Wed to car park for 25 night cruise
</t>
        </r>
        <r>
          <rPr>
            <sz val="8"/>
            <color indexed="81"/>
            <rFont val="Tahoma"/>
            <family val="2"/>
          </rPr>
          <t>1 night £24
25 nights @ £ =  £200
£224 -  7073
Also booked to come back 23 June for 14n cruise No deposit 
email:  jwm@post.com
SM I will email once the AA call to fix M/H as it is not starting</t>
        </r>
      </text>
    </comment>
    <comment ref="W44" authorId="0" shapeId="0" xr:uid="{00000000-0006-0000-0200-00009C000000}">
      <text>
        <r>
          <rPr>
            <b/>
            <sz val="8"/>
            <color indexed="81"/>
            <rFont val="Tahoma"/>
            <family val="2"/>
          </rPr>
          <t xml:space="preserve">PIP - FY15 NHN
07976224924
7.4m MH 2
£27.00 - 7039
</t>
        </r>
        <r>
          <rPr>
            <sz val="8"/>
            <color indexed="81"/>
            <rFont val="Tahoma"/>
            <family val="2"/>
          </rPr>
          <t xml:space="preserve">
</t>
        </r>
      </text>
    </comment>
    <comment ref="X44" authorId="0" shapeId="0" xr:uid="{00000000-0006-0000-0200-00009D000000}">
      <text>
        <r>
          <rPr>
            <b/>
            <sz val="8"/>
            <color indexed="81"/>
            <rFont val="Tahoma"/>
            <family val="2"/>
          </rPr>
          <t>SM- D8 EOT</t>
        </r>
        <r>
          <rPr>
            <sz val="8"/>
            <color indexed="81"/>
            <rFont val="Tahoma"/>
            <family val="2"/>
          </rPr>
          <t xml:space="preserve">
07779824870
7m mh d £20 dep ref 3635
Pd £7 balance - 6436 on 12/12/17</t>
        </r>
      </text>
    </comment>
    <comment ref="Y44" authorId="0" shapeId="0" xr:uid="{00000000-0006-0000-0200-00009E000000}">
      <text>
        <r>
          <rPr>
            <b/>
            <sz val="8"/>
            <color indexed="81"/>
            <rFont val="Tahoma"/>
            <family val="2"/>
          </rPr>
          <t>SM - RX15 IFI</t>
        </r>
        <r>
          <rPr>
            <sz val="8"/>
            <color indexed="81"/>
            <rFont val="Tahoma"/>
            <family val="2"/>
          </rPr>
          <t xml:space="preserve">
07917 103427
VW  2 + 12yrs &amp; 3yr
pd £27 -  7074</t>
        </r>
      </text>
    </comment>
    <comment ref="AA44" authorId="0" shapeId="0" xr:uid="{00000000-0006-0000-0200-00009F000000}">
      <text>
        <r>
          <rPr>
            <b/>
            <sz val="8"/>
            <color indexed="81"/>
            <rFont val="Tahoma"/>
            <family val="2"/>
          </rPr>
          <t>PIP - HK56 OBU
07443658568
6m m/h 2 adults
pd £23.00 ref 6308
receipt given on 18/12/17</t>
        </r>
        <r>
          <rPr>
            <sz val="8"/>
            <color indexed="81"/>
            <rFont val="Tahoma"/>
            <family val="2"/>
          </rPr>
          <t xml:space="preserve">
can be moved from here if need be</t>
        </r>
      </text>
    </comment>
    <comment ref="AD44" authorId="0" shapeId="0" xr:uid="{00000000-0006-0000-0200-0000A0000000}">
      <text>
        <r>
          <rPr>
            <b/>
            <sz val="8"/>
            <color indexed="81"/>
            <rFont val="Tahoma"/>
            <family val="2"/>
          </rPr>
          <t>SM -  YX11 JBZ</t>
        </r>
        <r>
          <rPr>
            <sz val="8"/>
            <color indexed="81"/>
            <rFont val="Tahoma"/>
            <family val="2"/>
          </rPr>
          <t xml:space="preserve">
0777 9769620
01970820057
6m  2 req Hard stand
pd £25 - 6880
Balance £107 - 6991
pd £10 dep for disabled 
key 30/3/18</t>
        </r>
      </text>
    </comment>
    <comment ref="J45" authorId="0" shapeId="0" xr:uid="{00000000-0006-0000-0200-0000A1000000}">
      <text>
        <r>
          <rPr>
            <b/>
            <sz val="8"/>
            <color indexed="81"/>
            <rFont val="Tahoma"/>
            <family val="2"/>
          </rPr>
          <t xml:space="preserve">SM - RK64 HBX </t>
        </r>
        <r>
          <rPr>
            <sz val="8"/>
            <color indexed="81"/>
            <rFont val="Tahoma"/>
            <family val="2"/>
          </rPr>
          <t xml:space="preserve">
from 17 June 16
02920 599 571
07743 713904
NO DEPOSIT he has reserved following dates for 2018:
</t>
        </r>
        <r>
          <rPr>
            <b/>
            <sz val="8"/>
            <color indexed="81"/>
            <rFont val="Tahoma"/>
            <family val="2"/>
          </rPr>
          <t>DO NOT MOVE - Thanks</t>
        </r>
        <r>
          <rPr>
            <sz val="8"/>
            <color indexed="81"/>
            <rFont val="Tahoma"/>
            <family val="2"/>
          </rPr>
          <t xml:space="preserve">
9 March 3n - £81.00 -  6984 ... '83 void
29 March 5n - £147.00 -
18 May  3n - £81.00 -
15 June 3n - £81.00 -
14 Sep  3n - £90.00 peak -</t>
        </r>
      </text>
    </comment>
    <comment ref="M45" authorId="0" shapeId="0" xr:uid="{00000000-0006-0000-0200-0000A2000000}">
      <text>
        <r>
          <rPr>
            <b/>
            <sz val="8"/>
            <color indexed="81"/>
            <rFont val="Tahoma"/>
            <family val="2"/>
          </rPr>
          <t>SM -  YN15 BBK</t>
        </r>
        <r>
          <rPr>
            <sz val="8"/>
            <color indexed="81"/>
            <rFont val="Tahoma"/>
            <family val="2"/>
          </rPr>
          <t xml:space="preserve">
0774949 0833
7.5m  2 for ferry
pd £27 -6940</t>
        </r>
      </text>
    </comment>
    <comment ref="R45" authorId="0" shapeId="0" xr:uid="{00000000-0006-0000-0200-0000A3000000}">
      <text>
        <r>
          <rPr>
            <b/>
            <sz val="8"/>
            <color indexed="81"/>
            <rFont val="Tahoma"/>
            <family val="2"/>
          </rPr>
          <t>PIP - HF66 OXU
07854694732
VW 2 adults for ferry
£24.00 - 7037
£10 to pay for late stay LEAVING 5PM</t>
        </r>
        <r>
          <rPr>
            <sz val="8"/>
            <color indexed="81"/>
            <rFont val="Tahoma"/>
            <family val="2"/>
          </rPr>
          <t xml:space="preserve">
SM - Paid for extra night £16 as pd £24 for first night -  7052</t>
        </r>
      </text>
    </comment>
    <comment ref="X45" authorId="0" shapeId="0" xr:uid="{00000000-0006-0000-0200-0000A4000000}">
      <text>
        <r>
          <rPr>
            <b/>
            <sz val="8"/>
            <color indexed="81"/>
            <rFont val="Tahoma"/>
            <family val="2"/>
          </rPr>
          <t>SM -  VU65 BCY</t>
        </r>
        <r>
          <rPr>
            <sz val="8"/>
            <color indexed="81"/>
            <rFont val="Tahoma"/>
            <family val="2"/>
          </rPr>
          <t xml:space="preserve">
074411 053 117
7.3m  2 BB4
pd £135 -  7068</t>
        </r>
      </text>
    </comment>
    <comment ref="AD45" authorId="0" shapeId="0" xr:uid="{00000000-0006-0000-0200-0000A5000000}">
      <text>
        <r>
          <rPr>
            <b/>
            <sz val="8"/>
            <color indexed="81"/>
            <rFont val="Tahoma"/>
            <family val="2"/>
          </rPr>
          <t>SM</t>
        </r>
        <r>
          <rPr>
            <sz val="8"/>
            <color indexed="81"/>
            <rFont val="Tahoma"/>
            <family val="2"/>
          </rPr>
          <t xml:space="preserve">
RK64 HBX from 17 June 16
02920 599 571
07743 713904
NO DEPOSIT he has reserved following dates for 2018:
</t>
        </r>
        <r>
          <rPr>
            <b/>
            <sz val="8"/>
            <color indexed="81"/>
            <rFont val="Tahoma"/>
            <family val="2"/>
          </rPr>
          <t>DO NOT MOVE - Thanks</t>
        </r>
        <r>
          <rPr>
            <sz val="8"/>
            <color indexed="81"/>
            <rFont val="Tahoma"/>
            <family val="2"/>
          </rPr>
          <t xml:space="preserve">
9 March 5n
29 March  5n - £147.00 - 7141 (7140 canc)
18 May  3n
15 June 3n
14 Sep  3n</t>
        </r>
      </text>
    </comment>
    <comment ref="AF45" authorId="0" shapeId="0" xr:uid="{00000000-0006-0000-0200-0000A6000000}">
      <text>
        <r>
          <rPr>
            <b/>
            <sz val="8"/>
            <color indexed="81"/>
            <rFont val="Tahoma"/>
            <family val="2"/>
          </rPr>
          <t>PIP  - 
Lite Gas 6kg
£29.00 - 7152</t>
        </r>
        <r>
          <rPr>
            <sz val="8"/>
            <color indexed="81"/>
            <rFont val="Tahoma"/>
            <family val="2"/>
          </rPr>
          <t xml:space="preserve">
</t>
        </r>
      </text>
    </comment>
    <comment ref="AE46" authorId="0" shapeId="0" xr:uid="{00000000-0006-0000-0200-0000A7000000}">
      <text>
        <r>
          <rPr>
            <b/>
            <sz val="8"/>
            <color indexed="81"/>
            <rFont val="Tahoma"/>
            <family val="2"/>
          </rPr>
          <t>PIP - KU57 FGZ
07827983617
7m c/v 2 adults 4 kids  £117 - 7144
told to leave transit in carpark</t>
        </r>
        <r>
          <rPr>
            <sz val="8"/>
            <color indexed="81"/>
            <rFont val="Tahoma"/>
            <family val="2"/>
          </rPr>
          <t xml:space="preserve">
</t>
        </r>
      </text>
    </comment>
    <comment ref="AE48" authorId="0" shapeId="0" xr:uid="{00000000-0006-0000-0200-0000A8000000}">
      <text>
        <r>
          <rPr>
            <b/>
            <sz val="8"/>
            <color indexed="81"/>
            <rFont val="Tahoma"/>
            <family val="2"/>
          </rPr>
          <t>SM -  GR06 EZJ</t>
        </r>
        <r>
          <rPr>
            <sz val="8"/>
            <color indexed="81"/>
            <rFont val="Tahoma"/>
            <family val="2"/>
          </rPr>
          <t xml:space="preserve">
07450514120
17'  2 for easter
pd £81 - 7108</t>
        </r>
      </text>
    </comment>
    <comment ref="AD49" authorId="0" shapeId="0" xr:uid="{00000000-0006-0000-0200-0000A9000000}">
      <text>
        <r>
          <rPr>
            <sz val="8"/>
            <color indexed="81"/>
            <rFont val="Tahoma"/>
            <family val="2"/>
          </rPr>
          <t>PIP - HT17 XHH
07823777331
7.3m c/v 2 adults
£120.00 - 7035
Put on plot 37 by mistake  which ment it is not available for Sunday arrivel 2 pitches together</t>
        </r>
      </text>
    </comment>
    <comment ref="AE50" authorId="0" shapeId="0" xr:uid="{00000000-0006-0000-0200-0000AA000000}">
      <text>
        <r>
          <rPr>
            <b/>
            <sz val="8"/>
            <color indexed="81"/>
            <rFont val="Tahoma"/>
            <family val="2"/>
          </rPr>
          <t>PIP - RV17 YXF t</t>
        </r>
        <r>
          <rPr>
            <sz val="8"/>
            <color indexed="81"/>
            <rFont val="Tahoma"/>
            <family val="2"/>
          </rPr>
          <t xml:space="preserve">his car will bring the c/v in but we are waiting for another reg for the car that will be staying. Parents coming back from europe. </t>
        </r>
        <r>
          <rPr>
            <b/>
            <sz val="8"/>
            <color indexed="81"/>
            <rFont val="Tahoma"/>
            <family val="2"/>
          </rPr>
          <t xml:space="preserve">
CAR REG... 8939 JCG for parents
07826853325 (kim Bond Daughter)
5.9m c/v 2 adults
pd £25.00 deposit 
ref 6503</t>
        </r>
        <r>
          <rPr>
            <sz val="8"/>
            <color indexed="81"/>
            <rFont val="Tahoma"/>
            <family val="2"/>
          </rPr>
          <t xml:space="preserve">
SM   balance  Pd £299 -  7013</t>
        </r>
      </text>
    </comment>
    <comment ref="X53" authorId="0" shapeId="0" xr:uid="{00000000-0006-0000-0200-0000AB000000}">
      <text>
        <r>
          <rPr>
            <sz val="8"/>
            <color indexed="81"/>
            <rFont val="Tahoma"/>
            <family val="2"/>
          </rPr>
          <t xml:space="preserve">PIP-V479LAM
0757290365
7/M C/V PAID £27.00
REF-7095
</t>
        </r>
      </text>
    </comment>
    <comment ref="Z53" authorId="0" shapeId="0" xr:uid="{00000000-0006-0000-0200-0000AC000000}">
      <text>
        <r>
          <rPr>
            <b/>
            <sz val="8"/>
            <color indexed="81"/>
            <rFont val="Tahoma"/>
            <family val="2"/>
          </rPr>
          <t>SM - MV66 TDV</t>
        </r>
        <r>
          <rPr>
            <sz val="8"/>
            <color indexed="81"/>
            <rFont val="Tahoma"/>
            <family val="2"/>
          </rPr>
          <t xml:space="preserve">
0780 1420019
7.2m  2 for ferry then back on 25 March pd for both night
pd £52 - 6363
Pip - ferry from Spain is delayed. Now not docking until 2230 so will prob be here 2330
</t>
        </r>
      </text>
    </comment>
    <comment ref="AD53" authorId="0" shapeId="0" xr:uid="{00000000-0006-0000-0200-0000AD000000}">
      <text>
        <r>
          <rPr>
            <b/>
            <sz val="8"/>
            <color indexed="81"/>
            <rFont val="Tahoma"/>
            <family val="2"/>
          </rPr>
          <t>PIP - K13 LDP
07964355098
7.25m c/v 2 adults + 1 dog £28.50 - 7089</t>
        </r>
        <r>
          <rPr>
            <sz val="8"/>
            <color indexed="81"/>
            <rFont val="Tahoma"/>
            <family val="2"/>
          </rPr>
          <t xml:space="preserve">
</t>
        </r>
      </text>
    </comment>
    <comment ref="AE53" authorId="0" shapeId="0" xr:uid="{00000000-0006-0000-0200-0000AE000000}">
      <text>
        <r>
          <rPr>
            <b/>
            <sz val="8"/>
            <color indexed="81"/>
            <rFont val="Tahoma"/>
            <family val="2"/>
          </rPr>
          <t>PIP - H6 GPC</t>
        </r>
        <r>
          <rPr>
            <sz val="8"/>
            <color indexed="81"/>
            <rFont val="Tahoma"/>
            <family val="2"/>
          </rPr>
          <t xml:space="preserve">
07703619923
6m c/v 2 adults pd £26.00
ref 5846 receipt on outward journey 28/11/17</t>
        </r>
      </text>
    </comment>
    <comment ref="D56" authorId="0" shapeId="0" xr:uid="{00000000-0006-0000-0200-0000AF000000}">
      <text>
        <r>
          <rPr>
            <b/>
            <sz val="8"/>
            <color indexed="81"/>
            <rFont val="Tahoma"/>
            <family val="2"/>
          </rPr>
          <t>PIP - T2 TKR
07597189981
7M  caravan 2 pd £52.00
ref 4919</t>
        </r>
        <r>
          <rPr>
            <sz val="8"/>
            <color indexed="81"/>
            <rFont val="Tahoma"/>
            <family val="2"/>
          </rPr>
          <t xml:space="preserve">
BB4
cancelled by email 10 oct will re-book for March 
Emailed 2/1/18 requesting to move from 2/12/17 to here.
SM - cancelled again on 2 March for 3rd due to snow
email 3 April 18 they want to transfer to 19 May 18
LAST TIME OF TRANSFERRING BOOKING
OWES £5 on arrival</t>
        </r>
      </text>
    </comment>
    <comment ref="M56" authorId="0" shapeId="0" xr:uid="{00000000-0006-0000-0200-0000B0000000}">
      <text>
        <r>
          <rPr>
            <b/>
            <sz val="8"/>
            <color indexed="81"/>
            <rFont val="Tahoma"/>
            <family val="2"/>
          </rPr>
          <t>SM -  KO15 JDZ</t>
        </r>
        <r>
          <rPr>
            <sz val="8"/>
            <color indexed="81"/>
            <rFont val="Tahoma"/>
            <family val="2"/>
          </rPr>
          <t xml:space="preserve">
07754 142 828
8.2m 2 from ferry
pd £32 - 6958
Pip - </t>
        </r>
        <r>
          <rPr>
            <sz val="10"/>
            <color indexed="81"/>
            <rFont val="Tahoma"/>
            <family val="2"/>
          </rPr>
          <t>she call on 10/3 from Spain to say the ferry from Santander has been delayed by 1 day because of bad weather so will cancel the booking. Stella I've left it to you whether they have a refund of not as she called 2 days before arrival and I do not have a refund card anyway
contact re email below.
pamheard@hotmail.com</t>
        </r>
        <r>
          <rPr>
            <sz val="8"/>
            <color indexed="81"/>
            <rFont val="Tahoma"/>
            <family val="2"/>
          </rPr>
          <t xml:space="preserve">
</t>
        </r>
      </text>
    </comment>
    <comment ref="R56" authorId="0" shapeId="0" xr:uid="{00000000-0006-0000-0200-0000B1000000}">
      <text>
        <r>
          <rPr>
            <sz val="8"/>
            <color indexed="81"/>
            <rFont val="Tahoma"/>
            <family val="2"/>
          </rPr>
          <t>SM - DA11 NVX
01761417843
07702638452
7.9m  3 adults pd £20 - 6208
bal due £220 - pd 9 Feb by cheque
PIP - cancelled today, while they were here, as travelling back to Somerset and forecast is for heavy snow where they are going so leaving a day early.
NO REFUND AS LEFT EARLY</t>
        </r>
      </text>
    </comment>
    <comment ref="S56" authorId="0" shapeId="0" xr:uid="{00000000-0006-0000-0200-0000B2000000}">
      <text>
        <r>
          <rPr>
            <b/>
            <sz val="8"/>
            <color indexed="81"/>
            <rFont val="Tahoma"/>
            <family val="2"/>
          </rPr>
          <t>PIP - FD04 YGZ
07954310364
8m MH 1 adult
pd £25.00 deposit
ref 6899
bal £95 due 4 March</t>
        </r>
        <r>
          <rPr>
            <sz val="8"/>
            <color indexed="81"/>
            <rFont val="Tahoma"/>
            <family val="2"/>
          </rPr>
          <t xml:space="preserve">
SM rang 5 March to cancel and transfer to 9th Sep for 5n
here for course in Bitterne</t>
        </r>
      </text>
    </comment>
    <comment ref="X56" authorId="0" shapeId="0" xr:uid="{00000000-0006-0000-0200-0000B3000000}">
      <text>
        <r>
          <rPr>
            <sz val="8"/>
            <color indexed="81"/>
            <rFont val="Tahoma"/>
            <family val="2"/>
          </rPr>
          <t>SM 
pd 7n  on 20th March from:
 18 to 24 March
pd £189 - 7065
PIP -left 23/3/18 has 2 days to carry over for his nxt booking. Will call when he's due back</t>
        </r>
      </text>
    </comment>
    <comment ref="AD56" authorId="0" shapeId="0" xr:uid="{00000000-0006-0000-0200-0000B4000000}">
      <text>
        <r>
          <rPr>
            <b/>
            <sz val="8"/>
            <color indexed="81"/>
            <rFont val="Tahoma"/>
            <family val="2"/>
          </rPr>
          <t>SM -  CF05 HMC</t>
        </r>
        <r>
          <rPr>
            <sz val="8"/>
            <color indexed="81"/>
            <rFont val="Tahoma"/>
            <family val="2"/>
          </rPr>
          <t xml:space="preserve">
0751 6698 236
25' caravan 2 may bring dog
pd £25 - 6680 deposit
balance due by  15 March is £62 if no dog
SM - cancelled 25 March moved to 3 May </t>
        </r>
      </text>
    </comment>
    <comment ref="E57" authorId="0" shapeId="0" xr:uid="{00000000-0006-0000-0200-0000B5000000}">
      <text>
        <r>
          <rPr>
            <b/>
            <sz val="8"/>
            <color indexed="81"/>
            <rFont val="Tahoma"/>
            <family val="2"/>
          </rPr>
          <t>SM -  BF67 NNX</t>
        </r>
        <r>
          <rPr>
            <sz val="8"/>
            <color indexed="81"/>
            <rFont val="Tahoma"/>
            <family val="2"/>
          </rPr>
          <t xml:space="preserve">
07970 324379
6.5m caravan + sm awning
here during wk then home or wife &amp; dog will come (£700 every 4wks)
pd £25 - 6886 DEPOSIT
</t>
        </r>
        <r>
          <rPr>
            <b/>
            <sz val="8"/>
            <color indexed="81"/>
            <rFont val="Tahoma"/>
            <family val="2"/>
          </rPr>
          <t>Balance due £675
He called on 8 March and booked from 10 March and paid the balance.. See comment on plot 24 on 10/3</t>
        </r>
      </text>
    </comment>
    <comment ref="T57" authorId="0" shapeId="0" xr:uid="{00000000-0006-0000-0200-0000B6000000}">
      <text>
        <r>
          <rPr>
            <b/>
            <sz val="8"/>
            <color indexed="81"/>
            <rFont val="Tahoma"/>
            <family val="2"/>
          </rPr>
          <t>SM  -  HF07 FKJ</t>
        </r>
        <r>
          <rPr>
            <sz val="8"/>
            <color indexed="81"/>
            <rFont val="Tahoma"/>
            <family val="2"/>
          </rPr>
          <t xml:space="preserve">
0777 417 0025
5.5m  2 for Hamble Motors to repair M/H
pd £48 - 7020
transferred to 20 May </t>
        </r>
      </text>
    </comment>
    <comment ref="AE57" authorId="0" shapeId="0" xr:uid="{00000000-0006-0000-0200-0000B7000000}">
      <text>
        <r>
          <rPr>
            <b/>
            <sz val="8"/>
            <color indexed="81"/>
            <rFont val="Tahoma"/>
            <family val="2"/>
          </rPr>
          <t>SM -  to follow</t>
        </r>
        <r>
          <rPr>
            <sz val="8"/>
            <color indexed="81"/>
            <rFont val="Tahoma"/>
            <family val="2"/>
          </rPr>
          <t xml:space="preserve">
07910071528
6.2m  M/H    2 + 2
Told no elec as 1n I will put on if available on arrival
pd £36 -  7114
cancelled by email 28 March father ill</t>
        </r>
      </text>
    </comment>
    <comment ref="U66" authorId="0" shapeId="0" xr:uid="{00000000-0006-0000-0200-0000B8000000}">
      <text>
        <r>
          <rPr>
            <b/>
            <sz val="8"/>
            <color indexed="81"/>
            <rFont val="Tahoma"/>
            <family val="2"/>
          </rPr>
          <t xml:space="preserve">SM  -  HX09 AWM
</t>
        </r>
        <r>
          <rPr>
            <sz val="8"/>
            <color indexed="81"/>
            <rFont val="Tahoma"/>
            <family val="2"/>
          </rPr>
          <t xml:space="preserve">0798 2234786
Stay one night + store 25 nights for cruise.  BB4 
</t>
        </r>
        <r>
          <rPr>
            <b/>
            <sz val="8"/>
            <color indexed="81"/>
            <rFont val="Tahoma"/>
            <family val="2"/>
          </rPr>
          <t xml:space="preserve">Move Wed to car park for 25 night cruise
</t>
        </r>
        <r>
          <rPr>
            <sz val="8"/>
            <color indexed="81"/>
            <rFont val="Tahoma"/>
            <family val="2"/>
          </rPr>
          <t xml:space="preserve">1 night £24
25 nights @ £ =  £200
£224 due to pay
Pip -  back 14 or 15 April
</t>
        </r>
      </text>
    </comment>
    <comment ref="AD67" authorId="0" shapeId="0" xr:uid="{00000000-0006-0000-0200-0000B9000000}">
      <text>
        <r>
          <rPr>
            <b/>
            <sz val="8"/>
            <color indexed="81"/>
            <rFont val="Tahoma"/>
            <family val="2"/>
          </rPr>
          <t>SM  -  FN02 KLZ &amp; PJ56 UKW</t>
        </r>
        <r>
          <rPr>
            <sz val="8"/>
            <color indexed="81"/>
            <rFont val="Tahoma"/>
            <family val="2"/>
          </rPr>
          <t xml:space="preserve">
</t>
        </r>
        <r>
          <rPr>
            <b/>
            <sz val="8"/>
            <color indexed="81"/>
            <rFont val="Tahoma"/>
            <family val="2"/>
          </rPr>
          <t>Please -DO NOT MOVE</t>
        </r>
        <r>
          <rPr>
            <sz val="8"/>
            <color indexed="81"/>
            <rFont val="Tahoma"/>
            <family val="2"/>
          </rPr>
          <t xml:space="preserve">
01288 352608
0770 2469016
6.4m  2 + dog + sm car
always stay at Easter
pd £25 - 6866 Deposit</t>
        </r>
        <r>
          <rPr>
            <b/>
            <sz val="8"/>
            <color indexed="81"/>
            <rFont val="Tahoma"/>
            <family val="2"/>
          </rPr>
          <t xml:space="preserve">
Balance  PD £129.50 BACs</t>
        </r>
      </text>
    </comment>
    <comment ref="AF71" authorId="0" shapeId="0" xr:uid="{00000000-0006-0000-0200-0000BA000000}">
      <text>
        <r>
          <rPr>
            <b/>
            <sz val="8"/>
            <color indexed="81"/>
            <rFont val="Tahoma"/>
            <family val="2"/>
          </rPr>
          <t>PIP - NO CAR
07751552702
1 adult sm tent
£238 - 7142</t>
        </r>
        <r>
          <rPr>
            <sz val="8"/>
            <color indexed="81"/>
            <rFont val="Tahoma"/>
            <family val="2"/>
          </rPr>
          <t xml:space="preserve">
</t>
        </r>
      </text>
    </comment>
    <comment ref="AD72" authorId="0" shapeId="0" xr:uid="{00000000-0006-0000-0200-0000BB000000}">
      <text>
        <r>
          <rPr>
            <sz val="8"/>
            <color indexed="81"/>
            <rFont val="Tahoma"/>
            <family val="2"/>
          </rPr>
          <t>PIP - YY62 KCJ
07775616938
6.3m caravan  2 + 1 + 1dog pd £135.00 - 7101
BB4 knows that we leave directions on white board. Coming In 7- 8pm
SM rang at 9am on arrival day to cancel - told him he can transfer within 3month
SM -  cancelled on arrival day at 2.30 due to gear box gone at j8
Pip - emailed in on 30/3 to ask for a refund as won't be using time in the nxt 3 mths. Stella to deal with email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Me</author>
  </authors>
  <commentList>
    <comment ref="D5" authorId="0" shapeId="0" xr:uid="{00000000-0006-0000-0300-000001000000}">
      <text>
        <r>
          <rPr>
            <b/>
            <sz val="8"/>
            <color indexed="81"/>
            <rFont val="Tahoma"/>
            <family val="2"/>
          </rPr>
          <t>PIP - PJ05 WWV
07495361705
5.25m MH 2 adults
pd £27.00 - 6610
FERRY</t>
        </r>
        <r>
          <rPr>
            <sz val="8"/>
            <color indexed="81"/>
            <rFont val="Tahoma"/>
            <family val="2"/>
          </rPr>
          <t xml:space="preserve">
FOUND THEIR EMAIL REQUEST FROM DEC IN TRASH SO EMAILED ON 14/1 AND THEY REPLIED ON THE SAME DAY TO BOOK… RESULT</t>
        </r>
      </text>
    </comment>
    <comment ref="F5" authorId="0" shapeId="0" xr:uid="{00000000-0006-0000-0300-000002000000}">
      <text>
        <r>
          <rPr>
            <b/>
            <sz val="8"/>
            <color indexed="81"/>
            <rFont val="Tahoma"/>
            <family val="2"/>
          </rPr>
          <t>PIP - YP59 UFX
07771527357
7.9m c/v 2 adults
£90.00 - 7194</t>
        </r>
        <r>
          <rPr>
            <sz val="8"/>
            <color indexed="81"/>
            <rFont val="Tahoma"/>
            <family val="2"/>
          </rPr>
          <t xml:space="preserve">
</t>
        </r>
      </text>
    </comment>
    <comment ref="K5" authorId="0" shapeId="0" xr:uid="{00000000-0006-0000-0300-000003000000}">
      <text>
        <r>
          <rPr>
            <b/>
            <sz val="8"/>
            <color indexed="81"/>
            <rFont val="Tahoma"/>
            <family val="2"/>
          </rPr>
          <t>SM -  KT 54 NDK</t>
        </r>
        <r>
          <rPr>
            <sz val="8"/>
            <color indexed="81"/>
            <rFont val="Tahoma"/>
            <family val="2"/>
          </rPr>
          <t xml:space="preserve">
07999 542967
5m  2 only near toilets
pd £162  -  7217</t>
        </r>
      </text>
    </comment>
    <comment ref="Q5" authorId="0" shapeId="0" xr:uid="{00000000-0006-0000-0300-000004000000}">
      <text>
        <r>
          <rPr>
            <b/>
            <sz val="8"/>
            <color indexed="81"/>
            <rFont val="Tahoma"/>
            <family val="2"/>
          </rPr>
          <t>SM -  WX53 RMU</t>
        </r>
        <r>
          <rPr>
            <sz val="8"/>
            <color indexed="81"/>
            <rFont val="Tahoma"/>
            <family val="2"/>
          </rPr>
          <t xml:space="preserve">
07790 175172
23'  2 + 3 dogs decorating live Ingleside
pd £94.50  -  7055
may extend if not finished
DO NOT MOVE need to be near toilets</t>
        </r>
      </text>
    </comment>
    <comment ref="U5" authorId="0" shapeId="0" xr:uid="{00000000-0006-0000-0300-000005000000}">
      <text>
        <r>
          <rPr>
            <b/>
            <sz val="8"/>
            <color indexed="81"/>
            <rFont val="Tahoma"/>
            <family val="2"/>
          </rPr>
          <t>SM -  R3 PRU</t>
        </r>
        <r>
          <rPr>
            <sz val="8"/>
            <color indexed="81"/>
            <rFont val="Tahoma"/>
            <family val="2"/>
          </rPr>
          <t xml:space="preserve">
07795146009
6m  2 only
pd £48 - 7296</t>
        </r>
      </text>
    </comment>
    <comment ref="X5" authorId="0" shapeId="0" xr:uid="{00000000-0006-0000-0300-000006000000}">
      <text>
        <r>
          <rPr>
            <sz val="8"/>
            <color indexed="81"/>
            <rFont val="Tahoma"/>
            <family val="2"/>
          </rPr>
          <t xml:space="preserve">WH-GD189J
2ADULTS PAID£27.00 REF-7382 ROCK UP 
MAY WANT MORE NIGHTS
</t>
        </r>
      </text>
    </comment>
    <comment ref="Y5" authorId="0" shapeId="0" xr:uid="{00000000-0006-0000-0300-000007000000}">
      <text>
        <r>
          <rPr>
            <b/>
            <sz val="8"/>
            <color indexed="81"/>
            <rFont val="Tahoma"/>
            <family val="2"/>
          </rPr>
          <t>WH-PX17RZP
07864772819
MC/V 6M
2ADULTS FROM FREEY PAID £24 - REF-7271</t>
        </r>
        <r>
          <rPr>
            <sz val="8"/>
            <color indexed="81"/>
            <rFont val="Tahoma"/>
            <family val="2"/>
          </rPr>
          <t xml:space="preserve">
NEED TO BE NEAR THE TOLETS AS IS DISABLED</t>
        </r>
      </text>
    </comment>
    <comment ref="AB5" authorId="0" shapeId="0" xr:uid="{00000000-0006-0000-0300-000008000000}">
      <text>
        <r>
          <rPr>
            <b/>
            <sz val="8"/>
            <color indexed="81"/>
            <rFont val="Tahoma"/>
            <family val="2"/>
          </rPr>
          <t>PIP - HX18 DTK
CAR - LE16 EVV
07903710231
7.3m mh 2 adults
£81.00 - 7418</t>
        </r>
        <r>
          <rPr>
            <sz val="8"/>
            <color indexed="81"/>
            <rFont val="Tahoma"/>
            <family val="2"/>
          </rPr>
          <t xml:space="preserve">
</t>
        </r>
      </text>
    </comment>
    <comment ref="B6" authorId="0" shapeId="0" xr:uid="{00000000-0006-0000-0300-000009000000}">
      <text>
        <r>
          <rPr>
            <sz val="8"/>
            <color indexed="81"/>
            <rFont val="Tahoma"/>
            <family val="2"/>
          </rPr>
          <t>Pip
£990.00 - 6919
 for 40 days
28 Feb - 8 April
includes 10 nights at peak time</t>
        </r>
      </text>
    </comment>
    <comment ref="C6" authorId="0" shapeId="0" xr:uid="{00000000-0006-0000-0300-00000A000000}">
      <text>
        <r>
          <rPr>
            <sz val="8"/>
            <color indexed="81"/>
            <rFont val="Tahoma"/>
            <family val="2"/>
          </rPr>
          <t xml:space="preserve">
SM - R119 WWO
07474911781
6m 2 in Hymer  back 
Therese and Richard</t>
        </r>
      </text>
    </comment>
    <comment ref="J6" authorId="0" shapeId="0" xr:uid="{00000000-0006-0000-0300-00000B000000}">
      <text>
        <r>
          <rPr>
            <sz val="8"/>
            <color indexed="81"/>
            <rFont val="Tahoma"/>
            <family val="2"/>
          </rPr>
          <t xml:space="preserve">
SM - R119 WWO
07474911781
6m 2 in Hymer  back 
Therese and Richard
pd 2wks  from 9 to 22 April
pd £316 - 7209  (gave her £10 wk discount)</t>
        </r>
      </text>
    </comment>
    <comment ref="W6" authorId="0" shapeId="0" xr:uid="{00000000-0006-0000-0300-00000C000000}">
      <text>
        <r>
          <rPr>
            <sz val="8"/>
            <color indexed="81"/>
            <rFont val="Tahoma"/>
            <family val="2"/>
          </rPr>
          <t>SM
£189.00 - 7366
23 - 30 April</t>
        </r>
      </text>
    </comment>
    <comment ref="AE6" authorId="0" shapeId="0" xr:uid="{00000000-0006-0000-0300-00000D000000}">
      <text>
        <r>
          <rPr>
            <sz val="8"/>
            <color indexed="81"/>
            <rFont val="Tahoma"/>
            <family val="2"/>
          </rPr>
          <t>PIP
ex 7 nights
£177.00 - 7436
30 April - 7 May</t>
        </r>
      </text>
    </comment>
    <comment ref="F7" authorId="0" shapeId="0" xr:uid="{00000000-0006-0000-0300-00000E000000}">
      <text>
        <r>
          <rPr>
            <b/>
            <sz val="8"/>
            <color indexed="81"/>
            <rFont val="Tahoma"/>
            <family val="2"/>
          </rPr>
          <t>PIP - PJ53 GWO
sm tent 1 adult
£22.00 - 7191</t>
        </r>
        <r>
          <rPr>
            <sz val="8"/>
            <color indexed="81"/>
            <rFont val="Tahoma"/>
            <family val="2"/>
          </rPr>
          <t xml:space="preserve">
</t>
        </r>
      </text>
    </comment>
    <comment ref="J7" authorId="0" shapeId="0" xr:uid="{00000000-0006-0000-0300-00000F000000}">
      <text>
        <r>
          <rPr>
            <b/>
            <sz val="8"/>
            <color indexed="81"/>
            <rFont val="Tahoma"/>
            <family val="2"/>
          </rPr>
          <t>SM</t>
        </r>
        <r>
          <rPr>
            <sz val="8"/>
            <color indexed="81"/>
            <rFont val="Tahoma"/>
            <family val="2"/>
          </rPr>
          <t xml:space="preserve">
07503985353
1 man cyclist
pd £17 - 7175</t>
        </r>
      </text>
    </comment>
    <comment ref="V7" authorId="0" shapeId="0" xr:uid="{00000000-0006-0000-0300-000010000000}">
      <text>
        <r>
          <rPr>
            <b/>
            <sz val="8"/>
            <color indexed="81"/>
            <rFont val="Tahoma"/>
            <family val="2"/>
          </rPr>
          <t>PIP - 7362
ROCK UP
camper 2 adults
£24.00 - 7362</t>
        </r>
        <r>
          <rPr>
            <sz val="8"/>
            <color indexed="81"/>
            <rFont val="Tahoma"/>
            <family val="2"/>
          </rPr>
          <t xml:space="preserve">
</t>
        </r>
      </text>
    </comment>
    <comment ref="AB7" authorId="0" shapeId="0" xr:uid="{00000000-0006-0000-0300-000011000000}">
      <text>
        <r>
          <rPr>
            <b/>
            <sz val="8"/>
            <color indexed="81"/>
            <rFont val="Tahoma"/>
            <family val="2"/>
          </rPr>
          <t>PIP - BIKES X 2
07940953333
MED TENT 2 ADULTS
£38.00 - 7417
coming in late so put here and not in the paddock</t>
        </r>
        <r>
          <rPr>
            <sz val="8"/>
            <color indexed="81"/>
            <rFont val="Tahoma"/>
            <family val="2"/>
          </rPr>
          <t xml:space="preserve">
</t>
        </r>
      </text>
    </comment>
    <comment ref="D8" authorId="0" shapeId="0" xr:uid="{00000000-0006-0000-0300-000012000000}">
      <text>
        <r>
          <rPr>
            <b/>
            <sz val="8"/>
            <color indexed="81"/>
            <rFont val="Tahoma"/>
            <family val="2"/>
          </rPr>
          <t>SM -  X202 REY</t>
        </r>
        <r>
          <rPr>
            <sz val="8"/>
            <color indexed="81"/>
            <rFont val="Tahoma"/>
            <family val="2"/>
          </rPr>
          <t xml:space="preserve">
Coleen 07752260816
2man tent 1 lady
pd £44 - 7127</t>
        </r>
      </text>
    </comment>
    <comment ref="U8" authorId="0" shapeId="0" xr:uid="{00000000-0006-0000-0300-000013000000}">
      <text>
        <r>
          <rPr>
            <b/>
            <sz val="8"/>
            <color indexed="81"/>
            <rFont val="Tahoma"/>
            <family val="2"/>
          </rPr>
          <t>SM -  HX18 BZU</t>
        </r>
        <r>
          <rPr>
            <sz val="8"/>
            <color indexed="81"/>
            <rFont val="Tahoma"/>
            <family val="2"/>
          </rPr>
          <t xml:space="preserve">
07729834526
5.9m  2 from Viscount
ACSI
pd £20 -  7280</t>
        </r>
      </text>
    </comment>
    <comment ref="V8" authorId="0" shapeId="0" xr:uid="{00000000-0006-0000-0300-000014000000}">
      <text>
        <r>
          <rPr>
            <b/>
            <sz val="8"/>
            <color indexed="81"/>
            <rFont val="Tahoma"/>
            <family val="2"/>
          </rPr>
          <t>PIP - DY13 KTG
07484325435
LRG tent 2 adults
£23.00 - 269</t>
        </r>
        <r>
          <rPr>
            <sz val="8"/>
            <color indexed="81"/>
            <rFont val="Tahoma"/>
            <family val="2"/>
          </rPr>
          <t xml:space="preserve">
</t>
        </r>
      </text>
    </comment>
    <comment ref="X8" authorId="0" shapeId="0" xr:uid="{00000000-0006-0000-0300-000015000000}">
      <text>
        <r>
          <rPr>
            <sz val="8"/>
            <color indexed="81"/>
            <rFont val="Tahoma"/>
            <family val="2"/>
          </rPr>
          <t>PIP - MV64 XJX
07779 818 534
0194 2707578 wife
sm camper 1 person BB4
£24.00 - 7376
HIS OTHER CAMPER GOT WRITTEN OFF IN A MOTORWAY ACCIDENT!!!</t>
        </r>
      </text>
    </comment>
    <comment ref="B9" authorId="0" shapeId="0" xr:uid="{00000000-0006-0000-0300-000016000000}">
      <text>
        <r>
          <rPr>
            <b/>
            <sz val="8"/>
            <color indexed="81"/>
            <rFont val="Tahoma"/>
            <family val="2"/>
          </rPr>
          <t>PIP - FP58 YHV
07715486076
7m c/v 2 adults
£150 + £157.50 for pl35 - 7050</t>
        </r>
        <r>
          <rPr>
            <sz val="8"/>
            <color indexed="81"/>
            <rFont val="Tahoma"/>
            <family val="2"/>
          </rPr>
          <t xml:space="preserve">
keep together
SM - had to move as someone on plot 37?</t>
        </r>
      </text>
    </comment>
    <comment ref="U9" authorId="0" shapeId="0" xr:uid="{00000000-0006-0000-0300-000017000000}">
      <text>
        <r>
          <rPr>
            <b/>
            <sz val="8"/>
            <color indexed="81"/>
            <rFont val="Tahoma"/>
            <family val="2"/>
          </rPr>
          <t xml:space="preserve">WH-BZCB451
2 ADULTS  MH 5.8M 
REF- 267 ROCK UP </t>
        </r>
        <r>
          <rPr>
            <sz val="8"/>
            <color indexed="81"/>
            <rFont val="Tahoma"/>
            <family val="2"/>
          </rPr>
          <t xml:space="preserve">
</t>
        </r>
      </text>
    </comment>
    <comment ref="V9" authorId="0" shapeId="0" xr:uid="{00000000-0006-0000-0300-000018000000}">
      <text>
        <r>
          <rPr>
            <b/>
            <sz val="8"/>
            <color indexed="81"/>
            <rFont val="Tahoma"/>
            <family val="2"/>
          </rPr>
          <t xml:space="preserve">PIP - KU08 XJX
07866704792
Camper 1 adult
£24 + £10 L/S -7338
</t>
        </r>
        <r>
          <rPr>
            <sz val="8"/>
            <color indexed="81"/>
            <rFont val="Tahoma"/>
            <family val="2"/>
          </rPr>
          <t xml:space="preserve">
</t>
        </r>
      </text>
    </comment>
    <comment ref="AB9" authorId="0" shapeId="0" xr:uid="{00000000-0006-0000-0300-000019000000}">
      <text>
        <r>
          <rPr>
            <b/>
            <sz val="8"/>
            <color indexed="81"/>
            <rFont val="Tahoma"/>
            <family val="2"/>
          </rPr>
          <t>PIP - FM05 OMO
2nd car - PE09 WRD
07885425082
t-tent ehu 4 adults
£88- 7423</t>
        </r>
        <r>
          <rPr>
            <sz val="8"/>
            <color indexed="81"/>
            <rFont val="Tahoma"/>
            <family val="2"/>
          </rPr>
          <t xml:space="preserve">
</t>
        </r>
      </text>
    </comment>
    <comment ref="AC9" authorId="0" shapeId="0" xr:uid="{00000000-0006-0000-0300-00001A000000}">
      <text>
        <r>
          <rPr>
            <b/>
            <sz val="8"/>
            <color indexed="81"/>
            <rFont val="Tahoma"/>
            <family val="2"/>
          </rPr>
          <t>PIP - have borrowed 4 blue pens for a game</t>
        </r>
        <r>
          <rPr>
            <sz val="8"/>
            <color indexed="81"/>
            <rFont val="Tahoma"/>
            <family val="2"/>
          </rPr>
          <t xml:space="preserve">
</t>
        </r>
      </text>
    </comment>
    <comment ref="B10" authorId="0" shapeId="0" xr:uid="{00000000-0006-0000-0300-00001B000000}">
      <text>
        <r>
          <rPr>
            <sz val="8"/>
            <color indexed="81"/>
            <rFont val="Tahoma"/>
            <family val="2"/>
          </rPr>
          <t xml:space="preserve">PIP - DN63 TZX
07715486076
7m c/v 2 + baby + 1 dog
£150 + £157.50 - 7050
pd by pl 36 -
</t>
        </r>
      </text>
    </comment>
    <comment ref="U10" authorId="0" shapeId="0" xr:uid="{00000000-0006-0000-0300-00001C000000}">
      <text>
        <r>
          <rPr>
            <b/>
            <sz val="8"/>
            <color indexed="81"/>
            <rFont val="Tahoma"/>
            <family val="2"/>
          </rPr>
          <t>Sm  -  GN17 FBF</t>
        </r>
        <r>
          <rPr>
            <sz val="8"/>
            <color indexed="81"/>
            <rFont val="Tahoma"/>
            <family val="2"/>
          </rPr>
          <t xml:space="preserve">
07766330390
moved comber from this pitch to get this one on H/stand as 7m - 2 + dog
pd £28.50 - 7318
for Southborne Motors</t>
        </r>
      </text>
    </comment>
    <comment ref="V10" authorId="0" shapeId="0" xr:uid="{00000000-0006-0000-0300-00001D000000}">
      <text>
        <r>
          <rPr>
            <b/>
            <sz val="8"/>
            <color indexed="81"/>
            <rFont val="Tahoma"/>
            <family val="2"/>
          </rPr>
          <t>PIP - LR53 ZYZ
07811869661
SM 4 MAN TENT
£19.00 - 7354 no EHU</t>
        </r>
        <r>
          <rPr>
            <sz val="8"/>
            <color indexed="81"/>
            <rFont val="Tahoma"/>
            <family val="2"/>
          </rPr>
          <t xml:space="preserve">
</t>
        </r>
      </text>
    </comment>
    <comment ref="C11" authorId="0" shapeId="0" xr:uid="{00000000-0006-0000-0300-00001E000000}">
      <text>
        <r>
          <rPr>
            <b/>
            <sz val="8"/>
            <color indexed="81"/>
            <rFont val="Tahoma"/>
            <family val="2"/>
          </rPr>
          <t>SM</t>
        </r>
        <r>
          <rPr>
            <sz val="8"/>
            <color indexed="81"/>
            <rFont val="Tahoma"/>
            <family val="2"/>
          </rPr>
          <t xml:space="preserve">
Paid £25 deposit ref 7168 for return trip 4 May   10n</t>
        </r>
      </text>
    </comment>
    <comment ref="N11" authorId="0" shapeId="0" xr:uid="{00000000-0006-0000-0300-00001F000000}">
      <text>
        <r>
          <rPr>
            <b/>
            <sz val="8"/>
            <color indexed="81"/>
            <rFont val="Tahoma"/>
            <family val="2"/>
          </rPr>
          <t>PIP - EJ54 GVC
07075128134
LRG TENT 2 + 2
£62.00 - 7257</t>
        </r>
        <r>
          <rPr>
            <sz val="8"/>
            <color indexed="81"/>
            <rFont val="Tahoma"/>
            <family val="2"/>
          </rPr>
          <t xml:space="preserve">
</t>
        </r>
      </text>
    </comment>
    <comment ref="S11" authorId="0" shapeId="0" xr:uid="{00000000-0006-0000-0300-000020000000}">
      <text>
        <r>
          <rPr>
            <b/>
            <sz val="8"/>
            <color indexed="81"/>
            <rFont val="Tahoma"/>
            <family val="2"/>
          </rPr>
          <t>Bill - SR16 TZD
07870231212
7m c/v 1 adult
£60.00 - 7317  ACSI</t>
        </r>
        <r>
          <rPr>
            <sz val="8"/>
            <color indexed="81"/>
            <rFont val="Tahoma"/>
            <family val="2"/>
          </rPr>
          <t xml:space="preserve">
</t>
        </r>
      </text>
    </comment>
    <comment ref="V11" authorId="0" shapeId="0" xr:uid="{00000000-0006-0000-0300-000021000000}">
      <text>
        <r>
          <rPr>
            <b/>
            <sz val="8"/>
            <color indexed="81"/>
            <rFont val="Tahoma"/>
            <family val="2"/>
          </rPr>
          <t xml:space="preserve">PIP - HF15 BHX
07703162741
6.2m mh 2 adults
£54 less £14 </t>
        </r>
        <r>
          <rPr>
            <b/>
            <sz val="8"/>
            <color indexed="81"/>
            <rFont val="Tahoma"/>
            <family val="2"/>
          </rPr>
          <t>ACSI</t>
        </r>
        <r>
          <rPr>
            <b/>
            <sz val="8"/>
            <color indexed="81"/>
            <rFont val="Tahoma"/>
            <family val="2"/>
          </rPr>
          <t xml:space="preserve">
£40.00 - 7181</t>
        </r>
        <r>
          <rPr>
            <sz val="8"/>
            <color indexed="81"/>
            <rFont val="Tahoma"/>
            <family val="2"/>
          </rPr>
          <t xml:space="preserve">
</t>
        </r>
      </text>
    </comment>
    <comment ref="AB11" authorId="0" shapeId="0" xr:uid="{00000000-0006-0000-0300-000022000000}">
      <text>
        <r>
          <rPr>
            <sz val="8"/>
            <color indexed="81"/>
            <rFont val="Tahoma"/>
            <family val="2"/>
          </rPr>
          <t>Bill    F538 YHG
Connie - 07711 567635
5.5m  2 persons
pd £72  -  7315
Put down as a camper van when it's a Hymer MH</t>
        </r>
      </text>
    </comment>
    <comment ref="H12" authorId="0" shapeId="0" xr:uid="{00000000-0006-0000-0300-000023000000}">
      <text>
        <r>
          <rPr>
            <b/>
            <sz val="8"/>
            <color indexed="81"/>
            <rFont val="Tahoma"/>
            <family val="2"/>
          </rPr>
          <t>SM -  SK11 YRO</t>
        </r>
        <r>
          <rPr>
            <sz val="8"/>
            <color indexed="81"/>
            <rFont val="Tahoma"/>
            <family val="2"/>
          </rPr>
          <t xml:space="preserve">
07974 562993
large tent 2 + baby
pd £20 -  7160
</t>
        </r>
        <r>
          <rPr>
            <b/>
            <sz val="8"/>
            <color indexed="81"/>
            <rFont val="Tahoma"/>
            <family val="2"/>
          </rPr>
          <t>bal due £92 - 7206</t>
        </r>
      </text>
    </comment>
    <comment ref="L12" authorId="0" shapeId="0" xr:uid="{00000000-0006-0000-0300-000024000000}">
      <text>
        <r>
          <rPr>
            <b/>
            <sz val="8"/>
            <color indexed="81"/>
            <rFont val="Tahoma"/>
            <family val="2"/>
          </rPr>
          <t>SM</t>
        </r>
        <r>
          <rPr>
            <sz val="8"/>
            <color indexed="81"/>
            <rFont val="Tahoma"/>
            <family val="2"/>
          </rPr>
          <t xml:space="preserve">
felt sorry for them as rained most days so said they could stay extra night free of charge as weather good today</t>
        </r>
      </text>
    </comment>
    <comment ref="U12" authorId="0" shapeId="0" xr:uid="{00000000-0006-0000-0300-000025000000}">
      <text>
        <r>
          <rPr>
            <b/>
            <sz val="8"/>
            <color indexed="81"/>
            <rFont val="Tahoma"/>
            <family val="2"/>
          </rPr>
          <t>PIP
£20.00 -</t>
        </r>
        <r>
          <rPr>
            <sz val="8"/>
            <color indexed="81"/>
            <rFont val="Tahoma"/>
            <family val="2"/>
          </rPr>
          <t xml:space="preserve">
cash… no receipt required</t>
        </r>
      </text>
    </comment>
    <comment ref="V12" authorId="0" shapeId="0" xr:uid="{00000000-0006-0000-0300-000026000000}">
      <text>
        <r>
          <rPr>
            <b/>
            <sz val="8"/>
            <color indexed="81"/>
            <rFont val="Tahoma"/>
            <family val="2"/>
          </rPr>
          <t>PIP - MA63 LLX
07727488903
6.5m c/v 2 + 1 dog
Pd £140.00 - 6599
ACSI dicount £49.00</t>
        </r>
        <r>
          <rPr>
            <sz val="8"/>
            <color indexed="81"/>
            <rFont val="Tahoma"/>
            <family val="2"/>
          </rPr>
          <t xml:space="preserve">
will bring ACSI card.
Plot 35 will be booking with this plot. Daughter so keep together.
SM - I MOVED from pl 35 as not ACSI pitch put them both on pl 19</t>
        </r>
      </text>
    </comment>
    <comment ref="C13" authorId="0" shapeId="0" xr:uid="{00000000-0006-0000-0300-000027000000}">
      <text>
        <r>
          <rPr>
            <b/>
            <sz val="8"/>
            <color indexed="81"/>
            <rFont val="Tahoma"/>
            <family val="2"/>
          </rPr>
          <t>SM</t>
        </r>
        <r>
          <rPr>
            <sz val="8"/>
            <color indexed="81"/>
            <rFont val="Tahoma"/>
            <family val="2"/>
          </rPr>
          <t xml:space="preserve">
pd £4 for 2 visitors 
ref:  265 pd cash</t>
        </r>
      </text>
    </comment>
    <comment ref="E13" authorId="0" shapeId="0" xr:uid="{00000000-0006-0000-0300-000028000000}">
      <text>
        <r>
          <rPr>
            <b/>
            <sz val="8"/>
            <color indexed="81"/>
            <rFont val="Tahoma"/>
            <family val="2"/>
          </rPr>
          <t>SM</t>
        </r>
        <r>
          <rPr>
            <sz val="8"/>
            <color indexed="81"/>
            <rFont val="Tahoma"/>
            <family val="2"/>
          </rPr>
          <t xml:space="preserve">
pd £31.50 -  7173
extra night Wed 4/4
told  to park on pl 8 if we need it he will move car</t>
        </r>
      </text>
    </comment>
    <comment ref="Q13" authorId="0" shapeId="0" xr:uid="{00000000-0006-0000-0300-000029000000}">
      <text>
        <r>
          <rPr>
            <b/>
            <sz val="8"/>
            <color indexed="81"/>
            <rFont val="Tahoma"/>
            <family val="2"/>
          </rPr>
          <t>SM -  YR65 LPO</t>
        </r>
        <r>
          <rPr>
            <sz val="8"/>
            <color indexed="81"/>
            <rFont val="Tahoma"/>
            <family val="2"/>
          </rPr>
          <t xml:space="preserve">
0161 6695515 booked
Carl Russo 07565 787013
2 x sm tents 1 in each
pd £38 -  7288</t>
        </r>
      </text>
    </comment>
    <comment ref="R13" authorId="0" shapeId="0" xr:uid="{00000000-0006-0000-0300-00002A000000}">
      <text>
        <r>
          <rPr>
            <b/>
            <sz val="8"/>
            <color indexed="81"/>
            <rFont val="Tahoma"/>
            <family val="2"/>
          </rPr>
          <t xml:space="preserve">SM </t>
        </r>
        <r>
          <rPr>
            <sz val="8"/>
            <color indexed="81"/>
            <rFont val="Tahoma"/>
            <family val="2"/>
          </rPr>
          <t xml:space="preserve">
extended Tues wed
pd £76 -  7304</t>
        </r>
      </text>
    </comment>
    <comment ref="V13" authorId="0" shapeId="0" xr:uid="{00000000-0006-0000-0300-00002B000000}">
      <text>
        <r>
          <rPr>
            <b/>
            <sz val="8"/>
            <color indexed="81"/>
            <rFont val="Tahoma"/>
            <family val="2"/>
          </rPr>
          <t>PIP - BRRT63
ROCK UP DUTCH
7.7m MH 3 + 1 dog
£32.50 - 7359</t>
        </r>
        <r>
          <rPr>
            <sz val="8"/>
            <color indexed="81"/>
            <rFont val="Tahoma"/>
            <family val="2"/>
          </rPr>
          <t xml:space="preserve">
rock up</t>
        </r>
      </text>
    </comment>
    <comment ref="G14" authorId="0" shapeId="0" xr:uid="{00000000-0006-0000-0300-00002C000000}">
      <text>
        <r>
          <rPr>
            <b/>
            <sz val="8"/>
            <color indexed="81"/>
            <rFont val="Tahoma"/>
            <family val="2"/>
          </rPr>
          <t>SM -  DX13 OOD</t>
        </r>
        <r>
          <rPr>
            <sz val="8"/>
            <color indexed="81"/>
            <rFont val="Tahoma"/>
            <family val="2"/>
          </rPr>
          <t xml:space="preserve">
07790 175172
Booked 2 x VW's 2 in each
pd £108  for both - 7054
do not move</t>
        </r>
      </text>
    </comment>
    <comment ref="K14" authorId="0" shapeId="0" xr:uid="{00000000-0006-0000-0300-00002D000000}">
      <text>
        <r>
          <rPr>
            <b/>
            <sz val="8"/>
            <color indexed="81"/>
            <rFont val="Tahoma"/>
            <family val="2"/>
          </rPr>
          <t>SM - WV16 XMG</t>
        </r>
        <r>
          <rPr>
            <sz val="8"/>
            <color indexed="81"/>
            <rFont val="Tahoma"/>
            <family val="2"/>
          </rPr>
          <t xml:space="preserve">
079 2323 8516
7m  c/v 2 + 2 dogs for ferry
pd £33 -  7067</t>
        </r>
      </text>
    </comment>
    <comment ref="M14" authorId="0" shapeId="0" xr:uid="{00000000-0006-0000-0300-00002E000000}">
      <text>
        <r>
          <rPr>
            <b/>
            <sz val="8"/>
            <color indexed="81"/>
            <rFont val="Tahoma"/>
            <family val="2"/>
          </rPr>
          <t>WH- PL762H
+318444735
2 ADULTS PAID £60
REF-7248
 ROCK UP</t>
        </r>
        <r>
          <rPr>
            <sz val="8"/>
            <color indexed="81"/>
            <rFont val="Tahoma"/>
            <family val="2"/>
          </rPr>
          <t xml:space="preserve">
</t>
        </r>
      </text>
    </comment>
    <comment ref="O14" authorId="0" shapeId="0" xr:uid="{00000000-0006-0000-0300-00002F000000}">
      <text>
        <r>
          <rPr>
            <b/>
            <sz val="8"/>
            <color indexed="81"/>
            <rFont val="Tahoma"/>
            <family val="2"/>
          </rPr>
          <t>PIP - HX11 AAY
07824775530
6.5m mh 3+2 +2dogs
£43.00 - 7250</t>
        </r>
        <r>
          <rPr>
            <sz val="8"/>
            <color indexed="81"/>
            <rFont val="Tahoma"/>
            <family val="2"/>
          </rPr>
          <t xml:space="preserve">
</t>
        </r>
      </text>
    </comment>
    <comment ref="P14" authorId="0" shapeId="0" xr:uid="{00000000-0006-0000-0300-000030000000}">
      <text>
        <r>
          <rPr>
            <b/>
            <sz val="8"/>
            <color indexed="81"/>
            <rFont val="Tahoma"/>
            <family val="2"/>
          </rPr>
          <t>SM - HX53 PFN</t>
        </r>
        <r>
          <rPr>
            <sz val="8"/>
            <color indexed="81"/>
            <rFont val="Tahoma"/>
            <family val="2"/>
          </rPr>
          <t xml:space="preserve">
07980 080409
rock up - local 
pd £51 - 7283
rang Mon to say wont be back in so I have put NOMOW here to park van</t>
        </r>
      </text>
    </comment>
    <comment ref="T14" authorId="0" shapeId="0" xr:uid="{00000000-0006-0000-0300-000031000000}">
      <text>
        <r>
          <rPr>
            <sz val="8"/>
            <color indexed="81"/>
            <rFont val="Tahoma"/>
            <family val="2"/>
          </rPr>
          <t>WH - CC68 1RZ
+33673919211
2ADULTS 1 NIGHT
C/V 4.5
PAID £20.00 ACSI - REF 6997
SM - ok to move if needed for worker long term.
Pip - Requires 2 more nights and wants to move off ACSI pitch to a hardstanding  and pay the normal amount.
£48.00 - 7326   7325 cancelled
may require 2 more nights</t>
        </r>
      </text>
    </comment>
    <comment ref="U14" authorId="0" shapeId="0" xr:uid="{00000000-0006-0000-0300-000032000000}">
      <text>
        <r>
          <rPr>
            <b/>
            <sz val="8"/>
            <color indexed="81"/>
            <rFont val="Tahoma"/>
            <family val="2"/>
          </rPr>
          <t>PIP - 
PD 2 EX NIGHTS
£48.00 - 7337</t>
        </r>
        <r>
          <rPr>
            <sz val="8"/>
            <color indexed="81"/>
            <rFont val="Tahoma"/>
            <family val="2"/>
          </rPr>
          <t xml:space="preserve">
£5.00 - 7339 MAP BOOK</t>
        </r>
      </text>
    </comment>
    <comment ref="W14" authorId="0" shapeId="0" xr:uid="{00000000-0006-0000-0300-000033000000}">
      <text>
        <r>
          <rPr>
            <b/>
            <sz val="8"/>
            <color indexed="81"/>
            <rFont val="Tahoma"/>
            <family val="2"/>
          </rPr>
          <t>PIP - 
pd for ex night
£24.00</t>
        </r>
        <r>
          <rPr>
            <sz val="8"/>
            <color indexed="81"/>
            <rFont val="Tahoma"/>
            <family val="2"/>
          </rPr>
          <t xml:space="preserve">
</t>
        </r>
      </text>
    </comment>
    <comment ref="Z14" authorId="0" shapeId="0" xr:uid="{00000000-0006-0000-0300-000034000000}">
      <text>
        <r>
          <rPr>
            <b/>
            <sz val="8"/>
            <color indexed="81"/>
            <rFont val="Tahoma"/>
            <family val="2"/>
          </rPr>
          <t>PIP - LX05 KPA</t>
        </r>
        <r>
          <rPr>
            <sz val="8"/>
            <color indexed="81"/>
            <rFont val="Tahoma"/>
            <family val="2"/>
          </rPr>
          <t xml:space="preserve">
 07708933607
6m  MH 2 + 1 dog
£51.00 - 7355</t>
        </r>
      </text>
    </comment>
    <comment ref="AD14" authorId="0" shapeId="0" xr:uid="{00000000-0006-0000-0300-000035000000}">
      <text>
        <r>
          <rPr>
            <sz val="8"/>
            <color indexed="81"/>
            <rFont val="Tahoma"/>
            <family val="2"/>
          </rPr>
          <t xml:space="preserve">PIP-PN10UKR
07796155631
21FT CV 2 ADULTS 
PAID £25.00 DEPOSIT ref 6537
Pd </t>
        </r>
        <r>
          <rPr>
            <sz val="10"/>
            <color indexed="81"/>
            <rFont val="Tahoma"/>
            <family val="2"/>
          </rPr>
          <t>£170.00 -  7447</t>
        </r>
        <r>
          <rPr>
            <sz val="8"/>
            <color indexed="81"/>
            <rFont val="Tahoma"/>
            <family val="2"/>
          </rPr>
          <t xml:space="preserve">
DO NOT MOVE
</t>
        </r>
      </text>
    </comment>
    <comment ref="C15" authorId="0" shapeId="0" xr:uid="{00000000-0006-0000-0300-000036000000}">
      <text>
        <r>
          <rPr>
            <b/>
            <sz val="8"/>
            <color indexed="81"/>
            <rFont val="Tahoma"/>
            <family val="2"/>
          </rPr>
          <t>SM -  AY15 HNV</t>
        </r>
        <r>
          <rPr>
            <sz val="8"/>
            <color indexed="81"/>
            <rFont val="Tahoma"/>
            <family val="2"/>
          </rPr>
          <t xml:space="preserve">
Sm camper BB4 req pl 10
01245 325539  -  2 + dog
daughter near
07768 404861
pd £114   -  7066
Please  DO NOT MOVE </t>
        </r>
      </text>
    </comment>
    <comment ref="I15" authorId="0" shapeId="0" xr:uid="{00000000-0006-0000-0300-000037000000}">
      <text>
        <r>
          <rPr>
            <sz val="8"/>
            <color indexed="81"/>
            <rFont val="Tahoma"/>
            <family val="2"/>
          </rPr>
          <t xml:space="preserve">PIP -  NK11 EBL
Car -  GY62 KTX
</t>
        </r>
        <r>
          <rPr>
            <sz val="10"/>
            <color indexed="81"/>
            <rFont val="Tahoma"/>
            <family val="2"/>
          </rPr>
          <t>07825 744 714</t>
        </r>
        <r>
          <rPr>
            <sz val="8"/>
            <color indexed="81"/>
            <rFont val="Tahoma"/>
            <family val="2"/>
          </rPr>
          <t xml:space="preserve">
7.5m  2 + dog  BB4
£25.00 - 7189
£195.50 POA 
minus £10.00 overcharged on 17 March see comment box on the day.
so £185.50 - 7229
from 8 - 14 April
You had him coming in on 9 april but he called and said he's coming in on the 8th. Never mentioned that he had already called and spoke with you. He never told you either that he had a dog as this was not on the booking form you filled in.
</t>
        </r>
      </text>
    </comment>
    <comment ref="P15" authorId="0" shapeId="0" xr:uid="{00000000-0006-0000-0300-000038000000}">
      <text>
        <r>
          <rPr>
            <sz val="8"/>
            <color indexed="81"/>
            <rFont val="Tahoma"/>
            <family val="2"/>
          </rPr>
          <t xml:space="preserve">PIP -  NK11 EBL
Car -  GY62 KTX
07825 744 714
7.5m  2 + dog  BB4   £28.50 per night
£28.50 x 7 = £199.50 - 266 CASH
Due again 22 April
</t>
        </r>
      </text>
    </comment>
    <comment ref="V15" authorId="0" shapeId="0" xr:uid="{00000000-0006-0000-0300-000039000000}">
      <text>
        <r>
          <rPr>
            <sz val="8"/>
            <color indexed="81"/>
            <rFont val="Tahoma"/>
            <family val="2"/>
          </rPr>
          <t>SM - PD £228.00 - 270
8 NIGHTS
22 - 29 APRIL</t>
        </r>
      </text>
    </comment>
    <comment ref="AE15" authorId="0" shapeId="0" xr:uid="{00000000-0006-0000-0300-00003A000000}">
      <text>
        <r>
          <rPr>
            <b/>
            <sz val="8"/>
            <color indexed="81"/>
            <rFont val="Tahoma"/>
            <family val="2"/>
          </rPr>
          <t>SM</t>
        </r>
        <r>
          <rPr>
            <sz val="8"/>
            <color indexed="81"/>
            <rFont val="Tahoma"/>
            <family val="2"/>
          </rPr>
          <t xml:space="preserve">
Paid 4n from 30 April to 3 May
Pd £114 -  7443</t>
        </r>
      </text>
    </comment>
    <comment ref="C16" authorId="0" shapeId="0" xr:uid="{00000000-0006-0000-0300-00003B000000}">
      <text>
        <r>
          <rPr>
            <b/>
            <sz val="8"/>
            <color indexed="81"/>
            <rFont val="Tahoma"/>
            <family val="2"/>
          </rPr>
          <t>SM -  6363VJ28</t>
        </r>
        <r>
          <rPr>
            <sz val="8"/>
            <color indexed="81"/>
            <rFont val="Tahoma"/>
            <family val="2"/>
          </rPr>
          <t xml:space="preserve">
French rock up
pd £27 - 7167</t>
        </r>
      </text>
    </comment>
    <comment ref="E16" authorId="0" shapeId="0" xr:uid="{00000000-0006-0000-0300-00003C000000}">
      <text>
        <r>
          <rPr>
            <sz val="8"/>
            <color indexed="81"/>
            <rFont val="Tahoma"/>
            <family val="2"/>
          </rPr>
          <t>SM- LV02 BXY
07860711595
will pay £700 for 4wks
provisional booked to come back 3 April
£756.00 less £56 = £700
£56.00 DISCOUNT given as paying per month
Pip - called on 30/3 said he definitely won't be back on 4/4/ will let you know if he won't be back on the 5th too.
OWES FROM 4th April  
SM
If not back on 4th April it will be £12.50 per night when not here + £700 for 4wks
PIP - called today and said will be back on Mon 9 April</t>
        </r>
      </text>
    </comment>
    <comment ref="J16" authorId="0" shapeId="0" xr:uid="{00000000-0006-0000-0300-00003D000000}">
      <text>
        <r>
          <rPr>
            <sz val="8"/>
            <color indexed="81"/>
            <rFont val="Tahoma"/>
            <family val="2"/>
          </rPr>
          <t xml:space="preserve">SM- LV02 BXY 
07860711595
will pay £700 for 4wks
provisional booked to come back 3 April
£756.00 less £56 = £700
£56.00 DISCOUNT given as paying per month
Pip - called on 30/3 said he definitely won't be back on 4/4/ will let you know if he won't be back on the 5th too.
OWES FROM 4th April  
SM
If not back on 4th April it will be £12.50 per night when not here + £700 for 4wks
PIP - called on 4/4 and said will definately won't be back until  9 Mon 
</t>
        </r>
        <r>
          <rPr>
            <sz val="10"/>
            <color indexed="81"/>
            <rFont val="Tahoma"/>
            <family val="2"/>
          </rPr>
          <t>SM</t>
        </r>
        <r>
          <rPr>
            <sz val="8"/>
            <color indexed="81"/>
            <rFont val="Tahoma"/>
            <family val="2"/>
          </rPr>
          <t xml:space="preserve"> </t>
        </r>
        <r>
          <rPr>
            <sz val="10"/>
            <color indexed="81"/>
            <rFont val="Tahoma"/>
            <family val="2"/>
          </rPr>
          <t xml:space="preserve">  pd 5n stored £62.50  + 4wks £700 
from 4 April to 6 May  -  pd £762.50</t>
        </r>
      </text>
    </comment>
    <comment ref="B17" authorId="0" shapeId="0" xr:uid="{00000000-0006-0000-0300-00003E000000}">
      <text>
        <r>
          <rPr>
            <b/>
            <sz val="8"/>
            <color indexed="81"/>
            <rFont val="Tahoma"/>
            <family val="2"/>
          </rPr>
          <t>Me:</t>
        </r>
        <r>
          <rPr>
            <sz val="8"/>
            <color indexed="81"/>
            <rFont val="Tahoma"/>
            <family val="2"/>
          </rPr>
          <t xml:space="preserve">
2 visitors Sunday small car</t>
        </r>
      </text>
    </comment>
    <comment ref="C17" authorId="0" shapeId="0" xr:uid="{00000000-0006-0000-0300-00003F000000}">
      <text>
        <r>
          <rPr>
            <sz val="8"/>
            <color indexed="81"/>
            <rFont val="Tahoma"/>
            <family val="2"/>
          </rPr>
          <t>PIP - RV17 YXF this car will bring the c/v in but we are waiting for another reg for the car that will be staying. Parents coming back from europe. 
CAR REG... 8939 JCG for parents
07826853325 (kim Bond Daughter)
5.9m c/v 2 adults
pd £25.00 deposit 
ref 6503
SM   balance  Pd £299 -  7013
MOVED FROM PL 39 TODAY</t>
        </r>
      </text>
    </comment>
    <comment ref="L17" authorId="0" shapeId="0" xr:uid="{00000000-0006-0000-0300-000040000000}">
      <text>
        <r>
          <rPr>
            <b/>
            <sz val="8"/>
            <color indexed="81"/>
            <rFont val="Tahoma"/>
            <family val="2"/>
          </rPr>
          <t>SM</t>
        </r>
        <r>
          <rPr>
            <sz val="8"/>
            <color indexed="81"/>
            <rFont val="Tahoma"/>
            <family val="2"/>
          </rPr>
          <t xml:space="preserve">
daughter can't collect caravan until 18:30 as she has hospital app't</t>
        </r>
      </text>
    </comment>
    <comment ref="N17" authorId="0" shapeId="0" xr:uid="{00000000-0006-0000-0300-000041000000}">
      <text>
        <r>
          <rPr>
            <b/>
            <sz val="8"/>
            <color indexed="81"/>
            <rFont val="Tahoma"/>
            <family val="2"/>
          </rPr>
          <t>SM -  P10 PKR</t>
        </r>
        <r>
          <rPr>
            <sz val="8"/>
            <color indexed="81"/>
            <rFont val="Tahoma"/>
            <family val="2"/>
          </rPr>
          <t xml:space="preserve">
074296 75573
6.8m 2 bit expensive !
pd £60 -  7179</t>
        </r>
      </text>
    </comment>
    <comment ref="O17" authorId="0" shapeId="0" xr:uid="{00000000-0006-0000-0300-000042000000}">
      <text>
        <r>
          <rPr>
            <b/>
            <sz val="8"/>
            <color indexed="81"/>
            <rFont val="Tahoma"/>
            <family val="2"/>
          </rPr>
          <t>PIP - 13kg red
£35.00 - 7266 Pl11</t>
        </r>
        <r>
          <rPr>
            <sz val="8"/>
            <color indexed="81"/>
            <rFont val="Tahoma"/>
            <family val="2"/>
          </rPr>
          <t xml:space="preserve">
</t>
        </r>
      </text>
    </comment>
    <comment ref="P17" authorId="0" shapeId="0" xr:uid="{00000000-0006-0000-0300-000043000000}">
      <text>
        <r>
          <rPr>
            <sz val="8"/>
            <color indexed="81"/>
            <rFont val="Tahoma"/>
            <family val="2"/>
          </rPr>
          <t xml:space="preserve">PIP - GN17 CHO
</t>
        </r>
        <r>
          <rPr>
            <sz val="10"/>
            <color indexed="81"/>
            <rFont val="Tahoma"/>
            <family val="2"/>
          </rPr>
          <t xml:space="preserve">07581087227 </t>
        </r>
        <r>
          <rPr>
            <sz val="8"/>
            <color indexed="81"/>
            <rFont val="Tahoma"/>
            <family val="2"/>
          </rPr>
          <t>BB4
7m MH 2 + 1 dog
pd £184 - 7171
1n peak    £31.50
5n off peak  142.50
Late stay £10
SM - on arrival cancelled late stay so ok to carry over to next tim</t>
        </r>
        <r>
          <rPr>
            <b/>
            <sz val="8"/>
            <color indexed="81"/>
            <rFont val="Tahoma"/>
            <family val="2"/>
          </rPr>
          <t>e -  will use 12 May
SM  alarm goingh off on 19/4 at 12:15</t>
        </r>
        <r>
          <rPr>
            <sz val="8"/>
            <color indexed="81"/>
            <rFont val="Tahoma"/>
            <family val="2"/>
          </rPr>
          <t xml:space="preserve">
</t>
        </r>
      </text>
    </comment>
    <comment ref="V17" authorId="0" shapeId="0" xr:uid="{00000000-0006-0000-0300-000044000000}">
      <text>
        <r>
          <rPr>
            <b/>
            <sz val="8"/>
            <color indexed="81"/>
            <rFont val="Tahoma"/>
            <family val="2"/>
          </rPr>
          <t>SM -  PO67AXU</t>
        </r>
        <r>
          <rPr>
            <sz val="8"/>
            <color indexed="81"/>
            <rFont val="Tahoma"/>
            <family val="2"/>
          </rPr>
          <t xml:space="preserve">
0779 8672833
7.5m  2 + dog New M/H
pd £85.50 6874</t>
        </r>
      </text>
    </comment>
    <comment ref="Y17" authorId="0" shapeId="0" xr:uid="{00000000-0006-0000-0300-000045000000}">
      <text>
        <r>
          <rPr>
            <sz val="8"/>
            <color indexed="81"/>
            <rFont val="Tahoma"/>
            <family val="2"/>
          </rPr>
          <t xml:space="preserve">PIP - 06 SP 93
07549993169
6m MH 2 + 1 dog
£48.00 - 7247
</t>
        </r>
        <r>
          <rPr>
            <b/>
            <sz val="8"/>
            <color indexed="81"/>
            <rFont val="Tahoma"/>
            <family val="2"/>
          </rPr>
          <t>owes £3.00 for dog</t>
        </r>
        <r>
          <rPr>
            <sz val="8"/>
            <color indexed="81"/>
            <rFont val="Tahoma"/>
            <family val="2"/>
          </rPr>
          <t xml:space="preserve">
£3.00 - 272 CASH</t>
        </r>
      </text>
    </comment>
    <comment ref="AA17" authorId="0" shapeId="0" xr:uid="{00000000-0006-0000-0300-000046000000}">
      <text>
        <r>
          <rPr>
            <b/>
            <sz val="8"/>
            <color indexed="81"/>
            <rFont val="Tahoma"/>
            <family val="2"/>
          </rPr>
          <t xml:space="preserve">PIP - TEL 712X
CAR - G3 DFM
</t>
        </r>
        <r>
          <rPr>
            <b/>
            <sz val="10"/>
            <color indexed="81"/>
            <rFont val="Tahoma"/>
            <family val="2"/>
          </rPr>
          <t>07808 68 9922</t>
        </r>
        <r>
          <rPr>
            <b/>
            <sz val="8"/>
            <color indexed="81"/>
            <rFont val="Tahoma"/>
            <family val="2"/>
          </rPr>
          <t xml:space="preserve">
7.5m mh 2 + 1 dog
£142.50 - 7328
Recommended by Judith @ Riverside</t>
        </r>
        <r>
          <rPr>
            <sz val="8"/>
            <color indexed="81"/>
            <rFont val="Tahoma"/>
            <family val="2"/>
          </rPr>
          <t xml:space="preserve">
SM - rang Pip 20th to say only 4 ngihts NOT 5 .. £28.50 OVER PAID
PIP - £28.50 REFUND given by SM 28/4/18 as he mistakenly booked 5 nights instead of 4.
 -SM -  Refuneded £10 as took disabled key home &amp; posted back £10m- 7501</t>
        </r>
      </text>
    </comment>
    <comment ref="E18" authorId="0" shapeId="0" xr:uid="{00000000-0006-0000-0300-000047000000}">
      <text>
        <r>
          <rPr>
            <sz val="8"/>
            <color indexed="81"/>
            <rFont val="Tahoma"/>
            <family val="2"/>
          </rPr>
          <t>PIP - SUKS 113
+491736990123
2 adults + 1 dog
£181.50 REF- 7104
this was pd on the 24/3/18 along with the other 6n stay
Pip - pd £28.50 - 261 for an ex night</t>
        </r>
      </text>
    </comment>
    <comment ref="G18" authorId="0" shapeId="0" xr:uid="{00000000-0006-0000-0300-000048000000}">
      <text>
        <r>
          <rPr>
            <sz val="8"/>
            <color indexed="81"/>
            <rFont val="Tahoma"/>
            <family val="2"/>
          </rPr>
          <t xml:space="preserve">PIP -  B3 GOV
 </t>
        </r>
        <r>
          <rPr>
            <b/>
            <sz val="8"/>
            <color indexed="81"/>
            <rFont val="Tahoma"/>
            <family val="2"/>
          </rPr>
          <t xml:space="preserve">Car - VN07  HZJ   wife's car. Not to go in or stay in car park unless they pay...
07530188191
</t>
        </r>
        <r>
          <rPr>
            <sz val="8"/>
            <color indexed="81"/>
            <rFont val="Tahoma"/>
            <family val="2"/>
          </rPr>
          <t xml:space="preserve">
wife Tunde Hordos
7m caravan 2 + dog 
£429.00 - 7193   
£30x10 = £300
£27.00x4 = £108
1 dog = £21  total £429.00
  BB4
PIP - 2 children stayed overnight
£12.00 cash 7/4/18
</t>
        </r>
      </text>
    </comment>
    <comment ref="J18" authorId="0" shapeId="0" xr:uid="{00000000-0006-0000-0300-000049000000}">
      <text>
        <r>
          <rPr>
            <b/>
            <sz val="8"/>
            <color indexed="81"/>
            <rFont val="Tahoma"/>
            <family val="2"/>
          </rPr>
          <t xml:space="preserve">SM </t>
        </r>
        <r>
          <rPr>
            <sz val="8"/>
            <color indexed="81"/>
            <rFont val="Tahoma"/>
            <family val="2"/>
          </rPr>
          <t xml:space="preserve">
Bit confused now as the green car with tow bar in car park all night and not activated - his wifes car is activated ?
Re your note on 6 April</t>
        </r>
      </text>
    </comment>
    <comment ref="O18" authorId="0" shapeId="0" xr:uid="{00000000-0006-0000-0300-00004A000000}">
      <text>
        <r>
          <rPr>
            <b/>
            <sz val="8"/>
            <color indexed="81"/>
            <rFont val="Tahoma"/>
            <family val="2"/>
          </rPr>
          <t>PIP - 2 boys + 1 car
£22.00 - 7267
stayed for 2 nights.
I've also asked that he let us know when he's bringing the ex car and the boys so we know when they are here.</t>
        </r>
        <r>
          <rPr>
            <sz val="8"/>
            <color indexed="81"/>
            <rFont val="Tahoma"/>
            <family val="2"/>
          </rPr>
          <t xml:space="preserve">
</t>
        </r>
      </text>
    </comment>
    <comment ref="U18" authorId="0" shapeId="0" xr:uid="{00000000-0006-0000-0300-00004B000000}">
      <text>
        <r>
          <rPr>
            <b/>
            <sz val="8"/>
            <color indexed="81"/>
            <rFont val="Tahoma"/>
            <family val="2"/>
          </rPr>
          <t>SM -  VN07 HZJ
car  B3 GOV
FOR 1 WK</t>
        </r>
        <r>
          <rPr>
            <sz val="8"/>
            <color indexed="81"/>
            <rFont val="Tahoma"/>
            <family val="2"/>
          </rPr>
          <t xml:space="preserve">
Paid from 20 April to 3 May
13 days
for 7m 2 + dog + 1 car
pd £399 -  7297</t>
        </r>
      </text>
    </comment>
    <comment ref="AC18" authorId="0" shapeId="0" xr:uid="{00000000-0006-0000-0300-00004C000000}">
      <text>
        <r>
          <rPr>
            <b/>
            <sz val="8"/>
            <color indexed="81"/>
            <rFont val="Tahoma"/>
            <family val="2"/>
          </rPr>
          <t xml:space="preserve">PIP- 
CAME IN WITH THE BOYS… has not paid for them
car in car park
VN07 HZJ </t>
        </r>
        <r>
          <rPr>
            <sz val="8"/>
            <color indexed="81"/>
            <rFont val="Tahoma"/>
            <family val="2"/>
          </rPr>
          <t xml:space="preserve">
</t>
        </r>
      </text>
    </comment>
    <comment ref="B19" authorId="0" shapeId="0" xr:uid="{00000000-0006-0000-0300-00004D000000}">
      <text>
        <r>
          <rPr>
            <sz val="8"/>
            <color indexed="81"/>
            <rFont val="Tahoma"/>
            <family val="2"/>
          </rPr>
          <t xml:space="preserve">SM -  BF67 NNX
</t>
        </r>
        <r>
          <rPr>
            <sz val="10"/>
            <color indexed="81"/>
            <rFont val="Tahoma"/>
            <family val="2"/>
          </rPr>
          <t>07970 324379</t>
        </r>
        <r>
          <rPr>
            <sz val="8"/>
            <color indexed="81"/>
            <rFont val="Tahoma"/>
            <family val="2"/>
          </rPr>
          <t xml:space="preserve">
6.5m caravan + sm awning
here during wk then home or wife &amp; dog will come (£700 every 4wks)
pd £25 - 6886 DEPOSIT
Balance  £675 - 6980
Pip -  said that he may not stay longer than the 7/4/18 if he is not happy with the site. Have blocked off til the end of the month just in case.</t>
        </r>
      </text>
    </comment>
    <comment ref="J19" authorId="0" shapeId="0" xr:uid="{00000000-0006-0000-0300-00004E000000}">
      <text>
        <r>
          <rPr>
            <b/>
            <sz val="8"/>
            <color indexed="81"/>
            <rFont val="Tahoma"/>
            <family val="2"/>
          </rPr>
          <t>SM</t>
        </r>
        <r>
          <rPr>
            <sz val="8"/>
            <color indexed="81"/>
            <rFont val="Tahoma"/>
            <family val="2"/>
          </rPr>
          <t xml:space="preserve">
pd 2wks from 7 to 20 April
may have another job in York so will let us know
pd £350 - 7223</t>
        </r>
      </text>
    </comment>
    <comment ref="V19" authorId="0" shapeId="0" xr:uid="{00000000-0006-0000-0300-00004F000000}">
      <text>
        <r>
          <rPr>
            <b/>
            <sz val="8"/>
            <color indexed="81"/>
            <rFont val="Tahoma"/>
            <family val="2"/>
          </rPr>
          <t>SM</t>
        </r>
        <r>
          <rPr>
            <sz val="8"/>
            <color indexed="81"/>
            <rFont val="Tahoma"/>
            <family val="2"/>
          </rPr>
          <t xml:space="preserve">
</t>
        </r>
        <r>
          <rPr>
            <sz val="10"/>
            <color indexed="81"/>
            <rFont val="Tahoma"/>
            <family val="2"/>
          </rPr>
          <t>£700 due if staying 4 wks</t>
        </r>
        <r>
          <rPr>
            <sz val="8"/>
            <color indexed="81"/>
            <rFont val="Tahoma"/>
            <family val="2"/>
          </rPr>
          <t xml:space="preserve">
I rang him on Thurs 19th April to find out if staying or not NO answer so sent him text 16:45
paid on 24 april -  7397 up to 18 May</t>
        </r>
      </text>
    </comment>
    <comment ref="Y19" authorId="0" shapeId="0" xr:uid="{00000000-0006-0000-0300-000050000000}">
      <text>
        <r>
          <rPr>
            <b/>
            <sz val="8"/>
            <color indexed="81"/>
            <rFont val="Tahoma"/>
            <family val="2"/>
          </rPr>
          <t xml:space="preserve">SM </t>
        </r>
        <r>
          <rPr>
            <sz val="8"/>
            <color indexed="81"/>
            <rFont val="Tahoma"/>
            <family val="2"/>
          </rPr>
          <t xml:space="preserve">
Paid 4wks from 21 April up to 18 May 
pd £700 - 7397</t>
        </r>
      </text>
    </comment>
    <comment ref="C20" authorId="0" shapeId="0" xr:uid="{00000000-0006-0000-0300-000051000000}">
      <text>
        <r>
          <rPr>
            <b/>
            <sz val="8"/>
            <color indexed="81"/>
            <rFont val="Tahoma"/>
            <family val="2"/>
          </rPr>
          <t>SM</t>
        </r>
        <r>
          <rPr>
            <sz val="8"/>
            <color indexed="81"/>
            <rFont val="Tahoma"/>
            <family val="2"/>
          </rPr>
          <t xml:space="preserve">
Vince paid £198 for 22 nights storage with  3 nights here
ref 7166</t>
        </r>
      </text>
    </comment>
    <comment ref="G20" authorId="0" shapeId="0" xr:uid="{00000000-0006-0000-0300-000052000000}">
      <text>
        <r>
          <rPr>
            <b/>
            <sz val="8"/>
            <color indexed="81"/>
            <rFont val="Tahoma"/>
            <family val="2"/>
          </rPr>
          <t>PIP - V66 MRW
07790382853
7m c/v 2 + 1 dog
£94.50 - 7149
c/v needs to be taken out of storage when he arrives</t>
        </r>
        <r>
          <rPr>
            <sz val="8"/>
            <color indexed="81"/>
            <rFont val="Tahoma"/>
            <family val="2"/>
          </rPr>
          <t xml:space="preserve">
</t>
        </r>
      </text>
    </comment>
    <comment ref="L20" authorId="0" shapeId="0" xr:uid="{00000000-0006-0000-0300-000053000000}">
      <text>
        <r>
          <rPr>
            <b/>
            <sz val="8"/>
            <color indexed="81"/>
            <rFont val="Tahoma"/>
            <family val="2"/>
          </rPr>
          <t xml:space="preserve">PIP - P22 RCA
07540569520
7.3m mh 2 + 2 dogs
£33.00 - 7188
</t>
        </r>
        <r>
          <rPr>
            <sz val="8"/>
            <color indexed="81"/>
            <rFont val="Tahoma"/>
            <family val="2"/>
          </rPr>
          <t xml:space="preserve">SM - plus car HK17 WUL
</t>
        </r>
      </text>
    </comment>
    <comment ref="N20" authorId="0" shapeId="0" xr:uid="{00000000-0006-0000-0300-000054000000}">
      <text>
        <r>
          <rPr>
            <b/>
            <sz val="8"/>
            <color indexed="81"/>
            <rFont val="Tahoma"/>
            <family val="2"/>
          </rPr>
          <t>PIP - WA14 JOH
07952516816 wife
6.5 mh 2 + 1 dog
£63.00 - 7203</t>
        </r>
        <r>
          <rPr>
            <sz val="8"/>
            <color indexed="81"/>
            <rFont val="Tahoma"/>
            <family val="2"/>
          </rPr>
          <t xml:space="preserve">
</t>
        </r>
      </text>
    </comment>
    <comment ref="Q20" authorId="0" shapeId="0" xr:uid="{00000000-0006-0000-0300-000055000000}">
      <text>
        <r>
          <rPr>
            <b/>
            <sz val="8"/>
            <color indexed="81"/>
            <rFont val="Tahoma"/>
            <family val="2"/>
          </rPr>
          <t>PIP - DX933WP
+33780021153
6m MH 2 + 2 dogs
£27.00 - 6805</t>
        </r>
        <r>
          <rPr>
            <sz val="8"/>
            <color indexed="81"/>
            <rFont val="Tahoma"/>
            <family val="2"/>
          </rPr>
          <t xml:space="preserve">
</t>
        </r>
      </text>
    </comment>
    <comment ref="R20" authorId="0" shapeId="0" xr:uid="{00000000-0006-0000-0300-000056000000}">
      <text>
        <r>
          <rPr>
            <b/>
            <sz val="8"/>
            <color indexed="81"/>
            <rFont val="Tahoma"/>
            <family val="2"/>
          </rPr>
          <t>SM -  570</t>
        </r>
        <r>
          <rPr>
            <sz val="8"/>
            <color indexed="81"/>
            <rFont val="Tahoma"/>
            <family val="2"/>
          </rPr>
          <t xml:space="preserve">
07781104015
6.5m  1 man late booking 
BB4
pd £27  - 7312</t>
        </r>
      </text>
    </comment>
    <comment ref="U20" authorId="0" shapeId="0" xr:uid="{00000000-0006-0000-0300-000057000000}">
      <text>
        <r>
          <rPr>
            <b/>
            <sz val="8"/>
            <color indexed="81"/>
            <rFont val="Tahoma"/>
            <family val="2"/>
          </rPr>
          <t>SM -  w632 PTV</t>
        </r>
        <r>
          <rPr>
            <sz val="8"/>
            <color indexed="81"/>
            <rFont val="Tahoma"/>
            <family val="2"/>
          </rPr>
          <t xml:space="preserve">
07729460818
6.8m  2 + dog
pd £57 -  7290</t>
        </r>
      </text>
    </comment>
    <comment ref="W20" authorId="0" shapeId="0" xr:uid="{00000000-0006-0000-0300-000058000000}">
      <text>
        <r>
          <rPr>
            <b/>
            <sz val="8"/>
            <color indexed="81"/>
            <rFont val="Tahoma"/>
            <family val="2"/>
          </rPr>
          <t>PIP - Comben moved here today as it was easier for him as away on 23/4</t>
        </r>
        <r>
          <rPr>
            <sz val="8"/>
            <color indexed="81"/>
            <rFont val="Tahoma"/>
            <family val="2"/>
          </rPr>
          <t xml:space="preserve">
</t>
        </r>
      </text>
    </comment>
    <comment ref="X20" authorId="0" shapeId="0" xr:uid="{00000000-0006-0000-0300-000059000000}">
      <text>
        <r>
          <rPr>
            <sz val="8"/>
            <color indexed="81"/>
            <rFont val="Tahoma"/>
            <family val="2"/>
          </rPr>
          <t xml:space="preserve">SM  -  FJ06 UGO
CAR LD07 VLX IN CAR PARK   C10 MBN
Scott - 07745 858 986
£140.00 - 7347
Pip Will be moving here as cannot stand the road noise any longer…Pd extra as was paying ACSI price before
</t>
        </r>
      </text>
    </comment>
    <comment ref="C28" authorId="0" shapeId="0" xr:uid="{00000000-0006-0000-0300-00005A000000}">
      <text>
        <r>
          <rPr>
            <b/>
            <sz val="8"/>
            <color indexed="81"/>
            <rFont val="Tahoma"/>
            <family val="2"/>
          </rPr>
          <t>SM</t>
        </r>
        <r>
          <rPr>
            <sz val="8"/>
            <color indexed="81"/>
            <rFont val="Tahoma"/>
            <family val="2"/>
          </rPr>
          <t xml:space="preserve">
07807 054120
7m  2 family near
pd £90 - 7157</t>
        </r>
      </text>
    </comment>
    <comment ref="F28" authorId="0" shapeId="0" xr:uid="{00000000-0006-0000-0300-00005B000000}">
      <text>
        <r>
          <rPr>
            <b/>
            <sz val="8"/>
            <color indexed="81"/>
            <rFont val="Tahoma"/>
            <family val="2"/>
          </rPr>
          <t xml:space="preserve">PIP - HG06 NGV
07779594919
7m c/v 2 adults 1 dog
pd £31.50 -7155
</t>
        </r>
      </text>
    </comment>
    <comment ref="G28" authorId="0" shapeId="0" xr:uid="{00000000-0006-0000-0300-00005C000000}">
      <text>
        <r>
          <rPr>
            <b/>
            <sz val="8"/>
            <color indexed="81"/>
            <rFont val="Tahoma"/>
            <family val="2"/>
          </rPr>
          <t>PIP - BK17 OPN
07969475468
7.9m c/v 2 +1 + 2
£144.00 - 7103</t>
        </r>
        <r>
          <rPr>
            <sz val="8"/>
            <color indexed="81"/>
            <rFont val="Tahoma"/>
            <family val="2"/>
          </rPr>
          <t xml:space="preserve">
</t>
        </r>
      </text>
    </comment>
    <comment ref="J28" authorId="0" shapeId="0" xr:uid="{00000000-0006-0000-0300-00005D000000}">
      <text>
        <r>
          <rPr>
            <b/>
            <sz val="8"/>
            <color indexed="81"/>
            <rFont val="Tahoma"/>
            <family val="2"/>
          </rPr>
          <t>SM</t>
        </r>
        <r>
          <rPr>
            <sz val="8"/>
            <color indexed="81"/>
            <rFont val="Tahoma"/>
            <family val="2"/>
          </rPr>
          <t xml:space="preserve">
went out and came back at 12:45 could not get in as should have left at 11am
Said he did not know!!!!
Yeh right</t>
        </r>
      </text>
    </comment>
    <comment ref="N28" authorId="0" shapeId="0" xr:uid="{00000000-0006-0000-0300-00005E000000}">
      <text>
        <r>
          <rPr>
            <b/>
            <sz val="8"/>
            <color indexed="81"/>
            <rFont val="Tahoma"/>
            <family val="2"/>
          </rPr>
          <t>PIP - YGD 532
+467089442265
8.5m mh 2 adults
£37.00 - 7258
ROCK UP</t>
        </r>
        <r>
          <rPr>
            <sz val="8"/>
            <color indexed="81"/>
            <rFont val="Tahoma"/>
            <family val="2"/>
          </rPr>
          <t xml:space="preserve">
</t>
        </r>
      </text>
    </comment>
    <comment ref="U28" authorId="0" shapeId="0" xr:uid="{00000000-0006-0000-0300-00005F000000}">
      <text>
        <r>
          <rPr>
            <b/>
            <sz val="8"/>
            <color indexed="81"/>
            <rFont val="Tahoma"/>
            <family val="2"/>
          </rPr>
          <t>PIP - G1 AMH
07413577030
9m mh 2 adults
£64.00 - 7333</t>
        </r>
        <r>
          <rPr>
            <sz val="8"/>
            <color indexed="81"/>
            <rFont val="Tahoma"/>
            <family val="2"/>
          </rPr>
          <t xml:space="preserve">
</t>
        </r>
      </text>
    </comment>
    <comment ref="X28" authorId="0" shapeId="0" xr:uid="{00000000-0006-0000-0300-000060000000}">
      <text>
        <r>
          <rPr>
            <b/>
            <sz val="8"/>
            <color indexed="81"/>
            <rFont val="Tahoma"/>
            <family val="2"/>
          </rPr>
          <t>PIP - XB18 AAE
07941097697
6.9m MH 2 adults
£27.00</t>
        </r>
        <r>
          <rPr>
            <sz val="8"/>
            <color indexed="81"/>
            <rFont val="Tahoma"/>
            <family val="2"/>
          </rPr>
          <t xml:space="preserve">
</t>
        </r>
      </text>
    </comment>
    <comment ref="Y28" authorId="0" shapeId="0" xr:uid="{00000000-0006-0000-0300-000061000000}">
      <text>
        <r>
          <rPr>
            <b/>
            <sz val="8"/>
            <color indexed="81"/>
            <rFont val="Tahoma"/>
            <family val="2"/>
          </rPr>
          <t>SM</t>
        </r>
        <r>
          <rPr>
            <sz val="8"/>
            <color indexed="81"/>
            <rFont val="Tahoma"/>
            <family val="2"/>
          </rPr>
          <t xml:space="preserve">
extra night Tues
pd £27  - 7390</t>
        </r>
      </text>
    </comment>
    <comment ref="Z28" authorId="0" shapeId="0" xr:uid="{00000000-0006-0000-0300-000062000000}">
      <text>
        <r>
          <rPr>
            <b/>
            <sz val="8"/>
            <color indexed="81"/>
            <rFont val="Tahoma"/>
            <family val="2"/>
          </rPr>
          <t>SM -  XB18 AAG</t>
        </r>
        <r>
          <rPr>
            <sz val="8"/>
            <color indexed="81"/>
            <rFont val="Tahoma"/>
            <family val="2"/>
          </rPr>
          <t xml:space="preserve">
then another ex night
pd £27 -  7404</t>
        </r>
      </text>
    </comment>
    <comment ref="AB28" authorId="0" shapeId="0" xr:uid="{00000000-0006-0000-0300-000063000000}">
      <text>
        <r>
          <rPr>
            <b/>
            <sz val="8"/>
            <color indexed="81"/>
            <rFont val="Tahoma"/>
            <family val="2"/>
          </rPr>
          <t xml:space="preserve"> SM -  RJ08 GVC</t>
        </r>
        <r>
          <rPr>
            <sz val="8"/>
            <color indexed="81"/>
            <rFont val="Tahoma"/>
            <family val="2"/>
          </rPr>
          <t xml:space="preserve">
01621331207
078237 787 53
6.5m  2 + dog
pd £57 -  7385
PIP - transferred to plot 19 from 36 as it will be heavy rain today and they have an estate car</t>
        </r>
      </text>
    </comment>
    <comment ref="E29" authorId="0" shapeId="0" xr:uid="{00000000-0006-0000-0300-000064000000}">
      <text>
        <r>
          <rPr>
            <b/>
            <sz val="8"/>
            <color indexed="81"/>
            <rFont val="Tahoma"/>
            <family val="2"/>
          </rPr>
          <t>Pip - PO66 LGA
07702743327
7.4m mh 2 + 1 dog
£31.50 - 6728
PIP - this was not on the computer but was on the car reg one</t>
        </r>
        <r>
          <rPr>
            <sz val="8"/>
            <color indexed="81"/>
            <rFont val="Tahoma"/>
            <family val="2"/>
          </rPr>
          <t xml:space="preserve">
</t>
        </r>
      </text>
    </comment>
    <comment ref="F29" authorId="0" shapeId="0" xr:uid="{00000000-0006-0000-0300-000065000000}">
      <text>
        <r>
          <rPr>
            <b/>
            <sz val="8"/>
            <color indexed="81"/>
            <rFont val="Tahoma"/>
            <family val="2"/>
          </rPr>
          <t>SM - MX67 CUA</t>
        </r>
        <r>
          <rPr>
            <sz val="8"/>
            <color indexed="81"/>
            <rFont val="Tahoma"/>
            <family val="2"/>
          </rPr>
          <t xml:space="preserve">
07557 790 470
6.3m  2 + 2 dogs
£87 - £20 dep = £67 bal
£67.00 - 6992 on 10/3/18</t>
        </r>
      </text>
    </comment>
    <comment ref="N29" authorId="0" shapeId="0" xr:uid="{00000000-0006-0000-0300-000066000000}">
      <text>
        <r>
          <rPr>
            <b/>
            <sz val="8"/>
            <color indexed="81"/>
            <rFont val="Tahoma"/>
            <family val="2"/>
          </rPr>
          <t>PIP - CV66 SVE
07528279247
7.1m c/v 2 adults
£30.00 - 7187
FERRY</t>
        </r>
      </text>
    </comment>
    <comment ref="Q29" authorId="0" shapeId="0" xr:uid="{00000000-0006-0000-0300-000067000000}">
      <text>
        <r>
          <rPr>
            <b/>
            <sz val="8"/>
            <color indexed="81"/>
            <rFont val="Tahoma"/>
            <family val="2"/>
          </rPr>
          <t>SM -  HV16 NOF</t>
        </r>
        <r>
          <rPr>
            <sz val="8"/>
            <color indexed="81"/>
            <rFont val="Tahoma"/>
            <family val="2"/>
          </rPr>
          <t xml:space="preserve">
0777 3322 501
RV  8.6m  2 + dog
pd £67  -  7221</t>
        </r>
      </text>
    </comment>
    <comment ref="S29" authorId="0" shapeId="0" xr:uid="{00000000-0006-0000-0300-000068000000}">
      <text>
        <r>
          <rPr>
            <b/>
            <sz val="8"/>
            <color indexed="81"/>
            <rFont val="Tahoma"/>
            <family val="2"/>
          </rPr>
          <t>SM -  V29 BOY</t>
        </r>
        <r>
          <rPr>
            <sz val="8"/>
            <color indexed="81"/>
            <rFont val="Tahoma"/>
            <family val="2"/>
          </rPr>
          <t xml:space="preserve">
07774510199
35'  RV  2 + dog
pd £201  -  7316
seems to have put bad review using our free wifi
only 1 star not able to read it</t>
        </r>
      </text>
    </comment>
    <comment ref="AB29" authorId="0" shapeId="0" xr:uid="{00000000-0006-0000-0300-000069000000}">
      <text>
        <r>
          <rPr>
            <b/>
            <sz val="8"/>
            <color indexed="81"/>
            <rFont val="Tahoma"/>
            <family val="2"/>
          </rPr>
          <t>SM -  CA10 KYO</t>
        </r>
        <r>
          <rPr>
            <sz val="8"/>
            <color indexed="81"/>
            <rFont val="Tahoma"/>
            <family val="2"/>
          </rPr>
          <t xml:space="preserve">
0749 2089017
22' M/H 2 + 2 dogs normally goes to Riverside ACSI pd for 1 dog
pd  £21.50 - 7165</t>
        </r>
      </text>
    </comment>
    <comment ref="AC29" authorId="0" shapeId="0" xr:uid="{00000000-0006-0000-0300-00006A000000}">
      <text>
        <r>
          <rPr>
            <sz val="8"/>
            <color indexed="81"/>
            <rFont val="Tahoma"/>
            <family val="2"/>
          </rPr>
          <t xml:space="preserve">PIP - BW14 SYS
07919860457 - WIFE
07974945588
7.4m MH 2 + 1 dog
pd £28.50 - 6806
</t>
        </r>
      </text>
    </comment>
    <comment ref="AD29" authorId="0" shapeId="0" xr:uid="{00000000-0006-0000-0300-00006B000000}">
      <text>
        <r>
          <rPr>
            <sz val="8"/>
            <color indexed="81"/>
            <rFont val="Tahoma"/>
            <family val="2"/>
          </rPr>
          <t>Bill -  HF17 BKY
07802926376
7.9m  2 adults
pd £54 -  6792
emailed in on 17/3 to cancel due to snow.
Offered transfer with- in 3 mths up to 18/6/18
Pip - emailed back on 16/3 and booked these 2 dates</t>
        </r>
      </text>
    </comment>
    <comment ref="B30" authorId="0" shapeId="0" xr:uid="{00000000-0006-0000-0300-00006C000000}">
      <text>
        <r>
          <rPr>
            <sz val="8"/>
            <color indexed="81"/>
            <rFont val="Tahoma"/>
            <family val="2"/>
          </rPr>
          <t xml:space="preserve">SM -  HX66 AHC
079 141 544 94
7.2m MH 2 + car S55 SNX
If paying for 4wks it will be </t>
        </r>
        <r>
          <rPr>
            <sz val="10"/>
            <color indexed="81"/>
            <rFont val="Tahoma"/>
            <family val="2"/>
          </rPr>
          <t>£700 due</t>
        </r>
        <r>
          <rPr>
            <sz val="8"/>
            <color indexed="81"/>
            <rFont val="Tahoma"/>
            <family val="2"/>
          </rPr>
          <t xml:space="preserve"> as I have given him a discount </t>
        </r>
      </text>
    </comment>
    <comment ref="X30" authorId="0" shapeId="0" xr:uid="{00000000-0006-0000-0300-00006D000000}">
      <text>
        <r>
          <rPr>
            <b/>
            <sz val="8"/>
            <color indexed="81"/>
            <rFont val="Tahoma"/>
            <family val="2"/>
          </rPr>
          <t>PIP - 
PD £700.00 - 7365
22 April - 21 May</t>
        </r>
        <r>
          <rPr>
            <sz val="8"/>
            <color indexed="81"/>
            <rFont val="Tahoma"/>
            <family val="2"/>
          </rPr>
          <t xml:space="preserve">
</t>
        </r>
      </text>
    </comment>
    <comment ref="B31" authorId="0" shapeId="0" xr:uid="{00000000-0006-0000-0300-00006E000000}">
      <text>
        <r>
          <rPr>
            <b/>
            <sz val="8"/>
            <color indexed="81"/>
            <rFont val="Tahoma"/>
            <family val="2"/>
          </rPr>
          <t>SM -  EN496 KA</t>
        </r>
        <r>
          <rPr>
            <sz val="8"/>
            <color indexed="81"/>
            <rFont val="Tahoma"/>
            <family val="2"/>
          </rPr>
          <t xml:space="preserve">
075625 60947
7.4m  2 + 2 dogs for ferry
pd £33 -  7119</t>
        </r>
      </text>
    </comment>
    <comment ref="AC31" authorId="0" shapeId="0" xr:uid="{00000000-0006-0000-0300-00006F000000}">
      <text>
        <r>
          <rPr>
            <sz val="8"/>
            <color indexed="81"/>
            <rFont val="Tahoma"/>
            <family val="2"/>
          </rPr>
          <t xml:space="preserve">PIP - HV58 JJZ
07751180117
19' c/v 2 adults
pd £48.00 - 7427
</t>
        </r>
      </text>
    </comment>
    <comment ref="B34" authorId="0" shapeId="0" xr:uid="{00000000-0006-0000-0300-000070000000}">
      <text>
        <r>
          <rPr>
            <b/>
            <sz val="8"/>
            <color indexed="81"/>
            <rFont val="Tahoma"/>
            <family val="2"/>
          </rPr>
          <t>SM GF61 HFR</t>
        </r>
        <r>
          <rPr>
            <sz val="8"/>
            <color indexed="81"/>
            <rFont val="Tahoma"/>
            <family val="2"/>
          </rPr>
          <t xml:space="preserve">
07495804442
7m  1 person
pd 200 -  7024
Balance due £500 on arrival</t>
        </r>
      </text>
    </comment>
    <comment ref="H34" authorId="0" shapeId="0" xr:uid="{00000000-0006-0000-0300-000071000000}">
      <text>
        <r>
          <rPr>
            <b/>
            <sz val="8"/>
            <color indexed="81"/>
            <rFont val="Tahoma"/>
            <family val="2"/>
          </rPr>
          <t>SM</t>
        </r>
        <r>
          <rPr>
            <sz val="8"/>
            <color indexed="81"/>
            <rFont val="Tahoma"/>
            <family val="2"/>
          </rPr>
          <t xml:space="preserve">
wifes  stayed over</t>
        </r>
      </text>
    </comment>
    <comment ref="V34" authorId="0" shapeId="0" xr:uid="{00000000-0006-0000-0300-000072000000}">
      <text>
        <r>
          <rPr>
            <b/>
            <sz val="8"/>
            <color indexed="81"/>
            <rFont val="Tahoma"/>
            <family val="2"/>
          </rPr>
          <t xml:space="preserve">PIP - AD 022 LB
FRENCH PLATE
pd for car and 1 adult who stayed 1 night
£5 + £4 = £9.00 - 268
</t>
        </r>
        <r>
          <rPr>
            <sz val="8"/>
            <color indexed="81"/>
            <rFont val="Tahoma"/>
            <family val="2"/>
          </rPr>
          <t xml:space="preserve">
</t>
        </r>
      </text>
    </comment>
    <comment ref="AC34" authorId="0" shapeId="0" xr:uid="{00000000-0006-0000-0300-000073000000}">
      <text>
        <r>
          <rPr>
            <b/>
            <sz val="8"/>
            <color indexed="81"/>
            <rFont val="Tahoma"/>
            <family val="2"/>
          </rPr>
          <t>SM</t>
        </r>
        <r>
          <rPr>
            <sz val="8"/>
            <color indexed="81"/>
            <rFont val="Tahoma"/>
            <family val="2"/>
          </rPr>
          <t xml:space="preserve">
paid 4wks from 27 April to 24 May
pd £700 -  7429</t>
        </r>
      </text>
    </comment>
    <comment ref="D35" authorId="0" shapeId="0" xr:uid="{00000000-0006-0000-0300-000074000000}">
      <text>
        <r>
          <rPr>
            <b/>
            <sz val="8"/>
            <color indexed="81"/>
            <rFont val="Tahoma"/>
            <family val="2"/>
          </rPr>
          <t>WH - 32977
07781100733
8m mh 1 adult
£30.00 - 7143</t>
        </r>
        <r>
          <rPr>
            <sz val="8"/>
            <color indexed="81"/>
            <rFont val="Tahoma"/>
            <family val="2"/>
          </rPr>
          <t xml:space="preserve">
cancelled 1 April at 1200
SM rang 1630 on Tues to come in tonight</t>
        </r>
      </text>
    </comment>
    <comment ref="F35" authorId="0" shapeId="0" xr:uid="{00000000-0006-0000-0300-000075000000}">
      <text>
        <r>
          <rPr>
            <b/>
            <sz val="8"/>
            <color indexed="81"/>
            <rFont val="Tahoma"/>
            <family val="2"/>
          </rPr>
          <t>SM  -  FJ06 UGO
CAR LD07 VLX IN CAR PARK</t>
        </r>
        <r>
          <rPr>
            <sz val="8"/>
            <color indexed="81"/>
            <rFont val="Tahoma"/>
            <family val="2"/>
          </rPr>
          <t xml:space="preserve">
Scott - 07745 858 986
14n peak £420
27n ACSI  £540
pd from 6 April to 16 May
Pd £960  -  7126
Pip - pd for 1 ex night £30.00
ref 7195 now coming in on 5/4/18</t>
        </r>
      </text>
    </comment>
    <comment ref="U35" authorId="0" shapeId="0" xr:uid="{00000000-0006-0000-0300-000076000000}">
      <text>
        <r>
          <rPr>
            <b/>
            <sz val="8"/>
            <color indexed="81"/>
            <rFont val="Tahoma"/>
            <family val="2"/>
          </rPr>
          <t>req by email how much it would be to move him to a quieter plot. Emailed back said Pl 14 is available from 22/4.. Blocked it off until 1700</t>
        </r>
        <r>
          <rPr>
            <sz val="8"/>
            <color indexed="81"/>
            <rFont val="Tahoma"/>
            <family val="2"/>
          </rPr>
          <t xml:space="preserve">
</t>
        </r>
      </text>
    </comment>
    <comment ref="AB35" authorId="0" shapeId="0" xr:uid="{00000000-0006-0000-0300-000077000000}">
      <text>
        <r>
          <rPr>
            <b/>
            <sz val="8"/>
            <color indexed="81"/>
            <rFont val="Tahoma"/>
            <family val="2"/>
          </rPr>
          <t>PIP - DF64 FOV
07858387841
VW camper 2 + 1dog
£25.50 - 7198
moved here from 41 as wanted h/s because of the weather… explained about the road..Happy that it's against the road.</t>
        </r>
        <r>
          <rPr>
            <sz val="8"/>
            <color indexed="81"/>
            <rFont val="Tahoma"/>
            <family val="2"/>
          </rPr>
          <t xml:space="preserve">
</t>
        </r>
      </text>
    </comment>
    <comment ref="AC35" authorId="0" shapeId="0" xr:uid="{00000000-0006-0000-0300-000078000000}">
      <text>
        <r>
          <rPr>
            <b/>
            <sz val="8"/>
            <color indexed="81"/>
            <rFont val="Tahoma"/>
            <family val="2"/>
          </rPr>
          <t>PIP - BN59 ORY
07475739194
2-4- man tent
£19.00 - 7426.. see date 26/4 for booking
sign written van to be left in car park
put on 23A</t>
        </r>
        <r>
          <rPr>
            <sz val="8"/>
            <color indexed="81"/>
            <rFont val="Tahoma"/>
            <family val="2"/>
          </rPr>
          <t xml:space="preserve">
</t>
        </r>
      </text>
    </comment>
    <comment ref="AE35" authorId="0" shapeId="0" xr:uid="{00000000-0006-0000-0300-000079000000}">
      <text>
        <r>
          <rPr>
            <b/>
            <sz val="8"/>
            <color indexed="81"/>
            <rFont val="Tahoma"/>
            <family val="2"/>
          </rPr>
          <t xml:space="preserve">PIP - V1 BJT
07831506391
6.3m c/v 2 adults
£27 - £7 ACSI
£20.00 - 7343
PIP - called 0840 23 April and said he'd booked the wrong day so changed to 30/4/18
</t>
        </r>
        <r>
          <rPr>
            <sz val="8"/>
            <color indexed="81"/>
            <rFont val="Tahoma"/>
            <family val="2"/>
          </rPr>
          <t xml:space="preserve">
</t>
        </r>
      </text>
    </comment>
    <comment ref="C36" authorId="0" shapeId="0" xr:uid="{00000000-0006-0000-0300-00007A000000}">
      <text>
        <r>
          <rPr>
            <b/>
            <sz val="8"/>
            <color indexed="81"/>
            <rFont val="Tahoma"/>
            <family val="2"/>
          </rPr>
          <t>SM -  GK66 XHH</t>
        </r>
        <r>
          <rPr>
            <sz val="8"/>
            <color indexed="81"/>
            <rFont val="Tahoma"/>
            <family val="2"/>
          </rPr>
          <t xml:space="preserve">
07801 351 349
VW lady + son
pd £54 - 7164</t>
        </r>
      </text>
    </comment>
    <comment ref="F36" authorId="0" shapeId="0" xr:uid="{00000000-0006-0000-0300-00007B000000}">
      <text>
        <r>
          <rPr>
            <b/>
            <sz val="8"/>
            <color indexed="81"/>
            <rFont val="Tahoma"/>
            <family val="2"/>
          </rPr>
          <t>PIP - AE13 DWW
07791517283
6m 3 + 1 3yr old
£31.00 - 7186</t>
        </r>
        <r>
          <rPr>
            <sz val="8"/>
            <color indexed="81"/>
            <rFont val="Tahoma"/>
            <family val="2"/>
          </rPr>
          <t xml:space="preserve">
</t>
        </r>
      </text>
    </comment>
    <comment ref="H36" authorId="0" shapeId="0" xr:uid="{00000000-0006-0000-0300-00007C000000}">
      <text>
        <r>
          <rPr>
            <b/>
            <sz val="8"/>
            <color indexed="81"/>
            <rFont val="Tahoma"/>
            <family val="2"/>
          </rPr>
          <t xml:space="preserve">PIP - HF63 OAS
 </t>
        </r>
        <r>
          <rPr>
            <sz val="8"/>
            <color indexed="81"/>
            <rFont val="Tahoma"/>
            <family val="2"/>
          </rPr>
          <t>07836797647
T5 camper 1 person
Pay £27.00 by BACS
Stella confirmED PAYMENT</t>
        </r>
      </text>
    </comment>
    <comment ref="J36" authorId="0" shapeId="0" xr:uid="{00000000-0006-0000-0300-00007D000000}">
      <text>
        <r>
          <rPr>
            <b/>
            <sz val="8"/>
            <color indexed="81"/>
            <rFont val="Tahoma"/>
            <family val="2"/>
          </rPr>
          <t>SM -  BN65 HYP</t>
        </r>
        <r>
          <rPr>
            <sz val="8"/>
            <color indexed="81"/>
            <rFont val="Tahoma"/>
            <family val="2"/>
          </rPr>
          <t xml:space="preserve">
moved Issacs from storage ready for them to leave Wed
came in Wed and now leaving on Friday</t>
        </r>
      </text>
    </comment>
    <comment ref="N36" authorId="0" shapeId="0" xr:uid="{00000000-0006-0000-0300-00007E000000}">
      <text>
        <r>
          <rPr>
            <b/>
            <sz val="8"/>
            <color indexed="81"/>
            <rFont val="Tahoma"/>
            <family val="2"/>
          </rPr>
          <t>Me:</t>
        </r>
        <r>
          <rPr>
            <sz val="8"/>
            <color indexed="81"/>
            <rFont val="Tahoma"/>
            <family val="2"/>
          </rPr>
          <t xml:space="preserve">
</t>
        </r>
      </text>
    </comment>
    <comment ref="Q36" authorId="0" shapeId="0" xr:uid="{00000000-0006-0000-0300-00007F000000}">
      <text>
        <r>
          <rPr>
            <b/>
            <sz val="8"/>
            <color indexed="81"/>
            <rFont val="Tahoma"/>
            <family val="2"/>
          </rPr>
          <t>SM -  RY54 HHE</t>
        </r>
        <r>
          <rPr>
            <sz val="8"/>
            <color indexed="81"/>
            <rFont val="Tahoma"/>
            <family val="2"/>
          </rPr>
          <t xml:space="preserve">
+34 643455190
1 man with white van
pd £24 - 7298</t>
        </r>
      </text>
    </comment>
    <comment ref="S36" authorId="0" shapeId="0" xr:uid="{00000000-0006-0000-0300-000080000000}">
      <text>
        <r>
          <rPr>
            <b/>
            <sz val="8"/>
            <color indexed="81"/>
            <rFont val="Tahoma"/>
            <family val="2"/>
          </rPr>
          <t>SM - T10 HSE</t>
        </r>
        <r>
          <rPr>
            <sz val="8"/>
            <color indexed="81"/>
            <rFont val="Tahoma"/>
            <family val="2"/>
          </rPr>
          <t xml:space="preserve">
01929 947 1949
07788 946053 -  not on
6.5m  2 ACSI pitch
pd £100 -  7278</t>
        </r>
      </text>
    </comment>
    <comment ref="AA36" authorId="0" shapeId="0" xr:uid="{00000000-0006-0000-0300-000081000000}">
      <text>
        <r>
          <rPr>
            <b/>
            <sz val="8"/>
            <color indexed="81"/>
            <rFont val="Tahoma"/>
            <family val="2"/>
          </rPr>
          <t>SM -  FP59 XZK</t>
        </r>
        <r>
          <rPr>
            <sz val="8"/>
            <color indexed="81"/>
            <rFont val="Tahoma"/>
            <family val="2"/>
          </rPr>
          <t xml:space="preserve">
077107 09984
7m ACSI
pd £140 -  7120</t>
        </r>
      </text>
    </comment>
    <comment ref="B37" authorId="0" shapeId="0" xr:uid="{00000000-0006-0000-0300-000082000000}">
      <text>
        <r>
          <rPr>
            <sz val="8"/>
            <color indexed="81"/>
            <rFont val="Tahoma"/>
            <family val="2"/>
          </rPr>
          <t xml:space="preserve">PIP - AU52 NVF
pd £462.00 - 7099
31- 14 April
</t>
        </r>
      </text>
    </comment>
    <comment ref="O37" authorId="0" shapeId="0" xr:uid="{00000000-0006-0000-0300-000083000000}">
      <text>
        <r>
          <rPr>
            <sz val="8"/>
            <color indexed="81"/>
            <rFont val="Tahoma"/>
            <family val="2"/>
          </rPr>
          <t xml:space="preserve">
Pip - £462.00 - 7205
</t>
        </r>
      </text>
    </comment>
    <comment ref="U37" authorId="0" shapeId="0" xr:uid="{00000000-0006-0000-0300-000084000000}">
      <text>
        <r>
          <rPr>
            <sz val="8"/>
            <color indexed="81"/>
            <rFont val="Tahoma"/>
            <family val="2"/>
          </rPr>
          <t>PIP -  New mh 
WX57 LVH
7M MH
I've de-activated the other reg no</t>
        </r>
      </text>
    </comment>
    <comment ref="AD37" authorId="0" shapeId="0" xr:uid="{00000000-0006-0000-0300-000085000000}">
      <text>
        <r>
          <rPr>
            <b/>
            <sz val="8"/>
            <color indexed="81"/>
            <rFont val="Tahoma"/>
            <family val="2"/>
          </rPr>
          <t>SM</t>
        </r>
        <r>
          <rPr>
            <sz val="8"/>
            <color indexed="81"/>
            <rFont val="Tahoma"/>
            <family val="2"/>
          </rPr>
          <t xml:space="preserve">
extra night as paid for 15 nights last time instead of 14n
So now owes from Mon 30 April</t>
        </r>
      </text>
    </comment>
    <comment ref="AE37" authorId="0" shapeId="0" xr:uid="{00000000-0006-0000-0300-000086000000}">
      <text>
        <r>
          <rPr>
            <b/>
            <sz val="8"/>
            <color indexed="81"/>
            <rFont val="Tahoma"/>
            <family val="2"/>
          </rPr>
          <t xml:space="preserve">SM 
</t>
        </r>
        <r>
          <rPr>
            <sz val="8"/>
            <color indexed="81"/>
            <rFont val="Tahoma"/>
            <family val="2"/>
          </rPr>
          <t>Owes 2wks from 30 April up to 13 May
pd £432  -  7356</t>
        </r>
      </text>
    </comment>
    <comment ref="B38" authorId="0" shapeId="0" xr:uid="{00000000-0006-0000-0300-000087000000}">
      <text>
        <r>
          <rPr>
            <b/>
            <sz val="8"/>
            <color indexed="81"/>
            <rFont val="Tahoma"/>
            <family val="2"/>
          </rPr>
          <t>SM -  HN65 RZP Lin  -  Jim's F1PSO</t>
        </r>
        <r>
          <rPr>
            <sz val="8"/>
            <color indexed="81"/>
            <rFont val="Tahoma"/>
            <family val="2"/>
          </rPr>
          <t xml:space="preserve">
Lin - 077 152 44415
live in York Rd, Netley having work done to house - 
£250 due which includes 8days here
extra nights £10 per night
+ extra car £5 per night when here</t>
        </r>
      </text>
    </comment>
    <comment ref="F38" authorId="0" shapeId="0" xr:uid="{00000000-0006-0000-0300-000088000000}">
      <text>
        <r>
          <rPr>
            <sz val="8"/>
            <color indexed="81"/>
            <rFont val="Tahoma"/>
            <family val="2"/>
          </rPr>
          <t>PIP  BX06 NZO
07870158505
A Barry Johnson is buying this c/v and will be staying overnight in it, He will leave his MH - in the carpark overnight. He will then leave the c/v here until the 23 April unless he wants to extend???
SM 
Carol &amp; Barrie have taken over the seasonal pitch until Sun 22 April
May want storage until Sep not decided yet - £150 for 12wks</t>
        </r>
      </text>
    </comment>
    <comment ref="N38" authorId="0" shapeId="0" xr:uid="{00000000-0006-0000-0300-000089000000}">
      <text>
        <r>
          <rPr>
            <b/>
            <sz val="8"/>
            <color indexed="81"/>
            <rFont val="Tahoma"/>
            <family val="2"/>
          </rPr>
          <t xml:space="preserve">PIP - visitors 
2 adults and 1 car RF61 FWW
stayed overnight
needs to pay
£13.00 - 7268
</t>
        </r>
        <r>
          <rPr>
            <sz val="8"/>
            <color indexed="81"/>
            <rFont val="Tahoma"/>
            <family val="2"/>
          </rPr>
          <t xml:space="preserve">
</t>
        </r>
      </text>
    </comment>
    <comment ref="O38" authorId="0" shapeId="0" xr:uid="{00000000-0006-0000-0300-00008A000000}">
      <text>
        <r>
          <rPr>
            <b/>
            <sz val="8"/>
            <color indexed="81"/>
            <rFont val="Tahoma"/>
            <family val="2"/>
          </rPr>
          <t>SM</t>
        </r>
        <r>
          <rPr>
            <sz val="8"/>
            <color indexed="81"/>
            <rFont val="Tahoma"/>
            <family val="2"/>
          </rPr>
          <t xml:space="preserve">
Bill moved caravan into storage 6pm
pd £250 storage - 7273
20wks @ £12.50 from 23 Apr</t>
        </r>
      </text>
    </comment>
    <comment ref="S38" authorId="0" shapeId="0" xr:uid="{00000000-0006-0000-0300-00008B000000}">
      <text>
        <r>
          <rPr>
            <b/>
            <sz val="8"/>
            <color indexed="81"/>
            <rFont val="Tahoma"/>
            <family val="2"/>
          </rPr>
          <t>WH-CC681RZ
+33673919211
2ADULTS 1 NIGHT
C/V 4.5 PAID£20.00 ACSI - REF6997</t>
        </r>
        <r>
          <rPr>
            <sz val="8"/>
            <color indexed="81"/>
            <rFont val="Tahoma"/>
            <family val="2"/>
          </rPr>
          <t xml:space="preserve">
SM - ok to move if needed for worker long term</t>
        </r>
      </text>
    </comment>
    <comment ref="U38" authorId="0" shapeId="0" xr:uid="{00000000-0006-0000-0300-00008C000000}">
      <text>
        <r>
          <rPr>
            <b/>
            <sz val="8"/>
            <color indexed="81"/>
            <rFont val="Tahoma"/>
            <family val="2"/>
          </rPr>
          <t>SM  -  PAD5762</t>
        </r>
        <r>
          <rPr>
            <sz val="8"/>
            <color indexed="81"/>
            <rFont val="Tahoma"/>
            <family val="2"/>
          </rPr>
          <t xml:space="preserve">
Rock up for ferry
pd £30  -  7346
£30 - 7349</t>
        </r>
      </text>
    </comment>
    <comment ref="AB38" authorId="0" shapeId="0" xr:uid="{00000000-0006-0000-0300-00008D000000}">
      <text>
        <r>
          <rPr>
            <b/>
            <sz val="8"/>
            <color indexed="81"/>
            <rFont val="Tahoma"/>
            <family val="2"/>
          </rPr>
          <t>PIP - MAD 382P
07526125409
6.6m mh 2 adults
£40.00 - 7413
ACSI dis £14</t>
        </r>
        <r>
          <rPr>
            <sz val="8"/>
            <color indexed="81"/>
            <rFont val="Tahoma"/>
            <family val="2"/>
          </rPr>
          <t xml:space="preserve">
</t>
        </r>
      </text>
    </comment>
    <comment ref="B39" authorId="0" shapeId="0" xr:uid="{00000000-0006-0000-0300-00008E000000}">
      <text>
        <r>
          <rPr>
            <b/>
            <sz val="8"/>
            <color indexed="81"/>
            <rFont val="Tahoma"/>
            <family val="2"/>
          </rPr>
          <t>SM - A9 YRM</t>
        </r>
        <r>
          <rPr>
            <sz val="8"/>
            <color indexed="81"/>
            <rFont val="Tahoma"/>
            <family val="2"/>
          </rPr>
          <t xml:space="preserve">
07557 384 777
BB4  7m  2 from ferry for 2n
pd £60 - 7061
caravan 2 nights non arrival
booked for Sat arrived late Sun so now on pl 27</t>
        </r>
      </text>
    </comment>
    <comment ref="D39" authorId="0" shapeId="0" xr:uid="{00000000-0006-0000-0300-00008F000000}">
      <text>
        <r>
          <rPr>
            <b/>
            <sz val="8"/>
            <color indexed="81"/>
            <rFont val="Tahoma"/>
            <family val="2"/>
          </rPr>
          <t xml:space="preserve">SM -  MK67 YOD
Vince Almond  </t>
        </r>
        <r>
          <rPr>
            <b/>
            <sz val="10"/>
            <color indexed="81"/>
            <rFont val="Tahoma"/>
            <family val="2"/>
          </rPr>
          <t>0790 311 4884</t>
        </r>
        <r>
          <rPr>
            <sz val="8"/>
            <color indexed="81"/>
            <rFont val="Tahoma"/>
            <family val="2"/>
          </rPr>
          <t xml:space="preserve">
</t>
        </r>
      </text>
    </comment>
    <comment ref="E39" authorId="0" shapeId="0" xr:uid="{00000000-0006-0000-0300-000090000000}">
      <text>
        <r>
          <rPr>
            <b/>
            <sz val="8"/>
            <color indexed="81"/>
            <rFont val="Tahoma"/>
            <family val="2"/>
          </rPr>
          <t>SM</t>
        </r>
        <r>
          <rPr>
            <sz val="8"/>
            <color indexed="81"/>
            <rFont val="Tahoma"/>
            <family val="2"/>
          </rPr>
          <t xml:space="preserve">
Vince paid for 22 nights storage with  3 nights here
Pd £198  -  7166 
 from 23 March up to Fri 13th April</t>
        </r>
      </text>
    </comment>
    <comment ref="E40" authorId="0" shapeId="0" xr:uid="{00000000-0006-0000-0300-000091000000}">
      <text>
        <r>
          <rPr>
            <b/>
            <sz val="8"/>
            <color indexed="81"/>
            <rFont val="Tahoma"/>
            <family val="2"/>
          </rPr>
          <t>Me:</t>
        </r>
        <r>
          <rPr>
            <sz val="8"/>
            <color indexed="81"/>
            <rFont val="Tahoma"/>
            <family val="2"/>
          </rPr>
          <t xml:space="preserve">
working for stella as Bill taking her to Belfast</t>
        </r>
      </text>
    </comment>
    <comment ref="I40" authorId="0" shapeId="0" xr:uid="{00000000-0006-0000-0300-000092000000}">
      <text>
        <r>
          <rPr>
            <b/>
            <sz val="8"/>
            <color indexed="81"/>
            <rFont val="Tahoma"/>
            <family val="2"/>
          </rPr>
          <t>Me:</t>
        </r>
        <r>
          <rPr>
            <sz val="8"/>
            <color indexed="81"/>
            <rFont val="Tahoma"/>
            <family val="2"/>
          </rPr>
          <t xml:space="preserve">
day off in leiw for the  4 April</t>
        </r>
      </text>
    </comment>
    <comment ref="C41" authorId="0" shapeId="0" xr:uid="{00000000-0006-0000-0300-000093000000}">
      <text>
        <r>
          <rPr>
            <b/>
            <sz val="8"/>
            <color indexed="81"/>
            <rFont val="Tahoma"/>
            <family val="2"/>
          </rPr>
          <t>Me:</t>
        </r>
        <r>
          <rPr>
            <sz val="8"/>
            <color indexed="81"/>
            <rFont val="Tahoma"/>
            <family val="2"/>
          </rPr>
          <t xml:space="preserve">
X90 JLR   -  1 lady</t>
        </r>
      </text>
    </comment>
    <comment ref="D41" authorId="0" shapeId="0" xr:uid="{00000000-0006-0000-0300-000094000000}">
      <text>
        <r>
          <rPr>
            <b/>
            <sz val="8"/>
            <color indexed="81"/>
            <rFont val="Tahoma"/>
            <family val="2"/>
          </rPr>
          <t>SM -  PN58 PPO</t>
        </r>
        <r>
          <rPr>
            <sz val="8"/>
            <color indexed="81"/>
            <rFont val="Tahoma"/>
            <family val="2"/>
          </rPr>
          <t xml:space="preserve">
0797 9938520
5.9m  2 for ferry
pd £27 - 7063
white van No windows BB4</t>
        </r>
      </text>
    </comment>
    <comment ref="F41" authorId="0" shapeId="0" xr:uid="{00000000-0006-0000-0300-000095000000}">
      <text>
        <r>
          <rPr>
            <b/>
            <sz val="8"/>
            <color indexed="81"/>
            <rFont val="Tahoma"/>
            <family val="2"/>
          </rPr>
          <t>PIP - 42TVB5
+31 675304225
7m mh 3 adults
£68.00 -7196
think they got us through ACSI , she was looking for her bank card and I saw an ACSI card but I never said anything</t>
        </r>
        <r>
          <rPr>
            <sz val="8"/>
            <color indexed="81"/>
            <rFont val="Tahoma"/>
            <family val="2"/>
          </rPr>
          <t xml:space="preserve">
</t>
        </r>
      </text>
    </comment>
    <comment ref="H41" authorId="0" shapeId="0" xr:uid="{00000000-0006-0000-0300-000096000000}">
      <text>
        <r>
          <rPr>
            <b/>
            <sz val="8"/>
            <color indexed="81"/>
            <rFont val="Tahoma"/>
            <family val="2"/>
          </rPr>
          <t>SM T150 APX</t>
        </r>
        <r>
          <rPr>
            <sz val="8"/>
            <color indexed="81"/>
            <rFont val="Tahoma"/>
            <family val="2"/>
          </rPr>
          <t xml:space="preserve">
07912160 903
22' 2 + dog for ferry
pd £31.50 - 7163
Had to moved from dog pitch to get 2 others togeather</t>
        </r>
      </text>
    </comment>
    <comment ref="L41" authorId="0" shapeId="0" xr:uid="{00000000-0006-0000-0300-000097000000}">
      <text>
        <r>
          <rPr>
            <b/>
            <sz val="8"/>
            <color indexed="81"/>
            <rFont val="Tahoma"/>
            <family val="2"/>
          </rPr>
          <t>SM</t>
        </r>
        <r>
          <rPr>
            <sz val="8"/>
            <color indexed="81"/>
            <rFont val="Tahoma"/>
            <family val="2"/>
          </rPr>
          <t xml:space="preserve">
Have put Holloway's caravan on this pitch he will take it off Thursday between 3-4pm
where shall they put it on their return on Sun..
Storage or pitch</t>
        </r>
      </text>
    </comment>
    <comment ref="N41" authorId="0" shapeId="0" xr:uid="{00000000-0006-0000-0300-000098000000}">
      <text>
        <r>
          <rPr>
            <b/>
            <sz val="8"/>
            <color indexed="81"/>
            <rFont val="Tahoma"/>
            <family val="2"/>
          </rPr>
          <t>PIP -  KX16 VHTE  VW 2 adults
£27.00 - 7253
coming to see her dad</t>
        </r>
        <r>
          <rPr>
            <sz val="8"/>
            <color indexed="81"/>
            <rFont val="Tahoma"/>
            <family val="2"/>
          </rPr>
          <t xml:space="preserve">
</t>
        </r>
      </text>
    </comment>
    <comment ref="O41" authorId="0" shapeId="0" xr:uid="{00000000-0006-0000-0300-000099000000}">
      <text>
        <r>
          <rPr>
            <b/>
            <sz val="8"/>
            <color indexed="81"/>
            <rFont val="Tahoma"/>
            <family val="2"/>
          </rPr>
          <t>PIP - PG08 YCX
07930162301
6m mh 2 adults
££54.00 - 7270</t>
        </r>
        <r>
          <rPr>
            <sz val="8"/>
            <color indexed="81"/>
            <rFont val="Tahoma"/>
            <family val="2"/>
          </rPr>
          <t xml:space="preserve">
</t>
        </r>
      </text>
    </comment>
    <comment ref="P41" authorId="0" shapeId="0" xr:uid="{00000000-0006-0000-0300-00009A000000}">
      <text>
        <r>
          <rPr>
            <b/>
            <sz val="8"/>
            <color indexed="81"/>
            <rFont val="Tahoma"/>
            <family val="2"/>
          </rPr>
          <t>SM</t>
        </r>
        <r>
          <rPr>
            <sz val="8"/>
            <color indexed="81"/>
            <rFont val="Tahoma"/>
            <family val="2"/>
          </rPr>
          <t xml:space="preserve">
If his daughter stays with small tent + boyfriend said £15 as they are students
pd £15 -  7286</t>
        </r>
      </text>
    </comment>
    <comment ref="R41" authorId="0" shapeId="0" xr:uid="{00000000-0006-0000-0300-00009B000000}">
      <text>
        <r>
          <rPr>
            <b/>
            <sz val="8"/>
            <color indexed="81"/>
            <rFont val="Tahoma"/>
            <family val="2"/>
          </rPr>
          <t>SM  -  HJ11 KMV</t>
        </r>
        <r>
          <rPr>
            <sz val="8"/>
            <color indexed="81"/>
            <rFont val="Tahoma"/>
            <family val="2"/>
          </rPr>
          <t xml:space="preserve">
0777 0888 492
VW  2 for 1n
pd £24 -  7292</t>
        </r>
      </text>
    </comment>
    <comment ref="S41" authorId="0" shapeId="0" xr:uid="{00000000-0006-0000-0300-00009C000000}">
      <text>
        <r>
          <rPr>
            <b/>
            <sz val="8"/>
            <color indexed="81"/>
            <rFont val="Tahoma"/>
            <family val="2"/>
          </rPr>
          <t>SM - R115 GCK</t>
        </r>
        <r>
          <rPr>
            <sz val="8"/>
            <color indexed="81"/>
            <rFont val="Tahoma"/>
            <family val="2"/>
          </rPr>
          <t xml:space="preserve">
077650 83364
20' M/H  2 + dog
pd £25.50</t>
        </r>
      </text>
    </comment>
    <comment ref="T41" authorId="0" shapeId="0" xr:uid="{00000000-0006-0000-0300-00009D000000}">
      <text>
        <r>
          <rPr>
            <b/>
            <sz val="8"/>
            <color indexed="81"/>
            <rFont val="Tahoma"/>
            <family val="2"/>
          </rPr>
          <t>SM -  SP14 DDA</t>
        </r>
        <r>
          <rPr>
            <sz val="8"/>
            <color indexed="81"/>
            <rFont val="Tahoma"/>
            <family val="2"/>
          </rPr>
          <t xml:space="preserve">
079779 28937
6.7m  2 for ferry
pd £27 - 7212</t>
        </r>
      </text>
    </comment>
    <comment ref="U41" authorId="0" shapeId="0" xr:uid="{00000000-0006-0000-0300-00009E000000}">
      <text>
        <r>
          <rPr>
            <sz val="8"/>
            <color indexed="81"/>
            <rFont val="Tahoma"/>
            <family val="2"/>
          </rPr>
          <t xml:space="preserve">Pip - FD04 YBZ
+34 671330542
6m mh 2 adults
£24.00 minus £4 ACSI = £20.00
friends of ours Rob &amp; Dora coming from the ferry arr about 1600 
PLEASE DO NOT MOVE
</t>
        </r>
      </text>
    </comment>
    <comment ref="V41" authorId="0" shapeId="0" xr:uid="{00000000-0006-0000-0300-00009F000000}">
      <text>
        <r>
          <rPr>
            <b/>
            <sz val="8"/>
            <color indexed="81"/>
            <rFont val="Tahoma"/>
            <family val="2"/>
          </rPr>
          <t>PIP - BV56 VOT
07919895936
Vivaro camper 2
£24.00 - 7274</t>
        </r>
        <r>
          <rPr>
            <sz val="8"/>
            <color indexed="81"/>
            <rFont val="Tahoma"/>
            <family val="2"/>
          </rPr>
          <t xml:space="preserve">
</t>
        </r>
      </text>
    </comment>
    <comment ref="X41" authorId="0" shapeId="0" xr:uid="{00000000-0006-0000-0300-0000A0000000}">
      <text>
        <r>
          <rPr>
            <b/>
            <sz val="8"/>
            <color indexed="81"/>
            <rFont val="Tahoma"/>
            <family val="2"/>
          </rPr>
          <t>PIP - GK65 FSE
07981437797
VW 2 adults
£48.00 - 6902</t>
        </r>
        <r>
          <rPr>
            <sz val="8"/>
            <color indexed="81"/>
            <rFont val="Tahoma"/>
            <family val="2"/>
          </rPr>
          <t xml:space="preserve">
SM - she rang 16th to bring forward to 23 april for 2n</t>
        </r>
      </text>
    </comment>
    <comment ref="AA41" authorId="0" shapeId="0" xr:uid="{00000000-0006-0000-0300-0000A1000000}">
      <text>
        <r>
          <rPr>
            <b/>
            <sz val="8"/>
            <color indexed="81"/>
            <rFont val="Tahoma"/>
            <family val="2"/>
          </rPr>
          <t>SM -  B4 MRJ</t>
        </r>
        <r>
          <rPr>
            <sz val="8"/>
            <color indexed="81"/>
            <rFont val="Tahoma"/>
            <family val="2"/>
          </rPr>
          <t xml:space="preserve">
07745 014751
6m only here 1n then going to IOW - M/H stored here
pd £72 -  7222
move to carpark Fri to store
left keys in the draw</t>
        </r>
      </text>
    </comment>
    <comment ref="AD41" authorId="0" shapeId="0" xr:uid="{00000000-0006-0000-0300-0000A2000000}">
      <text>
        <r>
          <rPr>
            <sz val="8"/>
            <color indexed="81"/>
            <rFont val="Tahoma"/>
            <family val="2"/>
          </rPr>
          <t xml:space="preserve">PIP - AC02 JTC
07884 265075 - Justin &amp; Ann
6.9m mh  2 ADULTS
£20.00 7377 ACSI
arriving 9pm so put here.
Wants ehu
</t>
        </r>
      </text>
    </comment>
    <comment ref="AE41" authorId="0" shapeId="0" xr:uid="{00000000-0006-0000-0300-0000A3000000}">
      <text>
        <r>
          <rPr>
            <b/>
            <sz val="8"/>
            <color indexed="81"/>
            <rFont val="Tahoma"/>
            <family val="2"/>
          </rPr>
          <t>SM</t>
        </r>
        <r>
          <rPr>
            <sz val="8"/>
            <color indexed="81"/>
            <rFont val="Tahoma"/>
            <family val="2"/>
          </rPr>
          <t xml:space="preserve">
Pd £20 - 7464  ACSI</t>
        </r>
      </text>
    </comment>
    <comment ref="C42" authorId="0" shapeId="0" xr:uid="{00000000-0006-0000-0300-0000A4000000}">
      <text>
        <r>
          <rPr>
            <b/>
            <sz val="8"/>
            <color indexed="81"/>
            <rFont val="Tahoma"/>
            <family val="2"/>
          </rPr>
          <t xml:space="preserve">sm  - </t>
        </r>
        <r>
          <rPr>
            <b/>
            <sz val="10"/>
            <color indexed="81"/>
            <rFont val="Tahoma"/>
            <family val="2"/>
          </rPr>
          <t xml:space="preserve"> LR16 WAU</t>
        </r>
        <r>
          <rPr>
            <sz val="8"/>
            <color indexed="81"/>
            <rFont val="Tahoma"/>
            <family val="2"/>
          </rPr>
          <t xml:space="preserve">
</t>
        </r>
        <r>
          <rPr>
            <sz val="10"/>
            <color indexed="81"/>
            <rFont val="Tahoma"/>
            <family val="2"/>
          </rPr>
          <t>07975770993</t>
        </r>
        <r>
          <rPr>
            <sz val="8"/>
            <color indexed="81"/>
            <rFont val="Tahoma"/>
            <family val="2"/>
          </rPr>
          <t xml:space="preserve">
7m caravan
2 + dog
ferry cancelled 5pm on 13 Dec - they were staying on 14th Dec now moved to 25 March ETA 2045 from ferry
SM - arriving day early due to snow - so could just stay on plot 4?</t>
        </r>
      </text>
    </comment>
    <comment ref="G42" authorId="0" shapeId="0" xr:uid="{00000000-0006-0000-0300-0000A5000000}">
      <text>
        <r>
          <rPr>
            <b/>
            <sz val="8"/>
            <color indexed="81"/>
            <rFont val="Tahoma"/>
            <family val="2"/>
          </rPr>
          <t>PIP - PO16 CZM
07528474340
6m m/h2 adults
£162.00 - 7184
daughter having a baby</t>
        </r>
        <r>
          <rPr>
            <sz val="8"/>
            <color indexed="81"/>
            <rFont val="Tahoma"/>
            <family val="2"/>
          </rPr>
          <t xml:space="preserve">
</t>
        </r>
      </text>
    </comment>
    <comment ref="N42" authorId="0" shapeId="0" xr:uid="{00000000-0006-0000-0300-0000A6000000}">
      <text>
        <r>
          <rPr>
            <b/>
            <sz val="8"/>
            <color indexed="81"/>
            <rFont val="Tahoma"/>
            <family val="2"/>
          </rPr>
          <t>SM -  LJ58 UXR</t>
        </r>
        <r>
          <rPr>
            <sz val="8"/>
            <color indexed="81"/>
            <rFont val="Tahoma"/>
            <family val="2"/>
          </rPr>
          <t xml:space="preserve">
email  6th April
7m  2 from Australia
pd £30 - BAC's</t>
        </r>
      </text>
    </comment>
    <comment ref="P42" authorId="0" shapeId="0" xr:uid="{00000000-0006-0000-0300-0000A7000000}">
      <text>
        <r>
          <rPr>
            <b/>
            <sz val="8"/>
            <color indexed="81"/>
            <rFont val="Tahoma"/>
            <family val="2"/>
          </rPr>
          <t xml:space="preserve">PIP - VA62 OEZ
07802396287
8m c/v 2 adults
£389.00 - 7259
working at Eastleigh railway
</t>
        </r>
        <r>
          <rPr>
            <sz val="8"/>
            <color indexed="81"/>
            <rFont val="Tahoma"/>
            <family val="2"/>
          </rPr>
          <t xml:space="preserve">
</t>
        </r>
      </text>
    </comment>
    <comment ref="X42" authorId="0" shapeId="0" xr:uid="{00000000-0006-0000-0300-0000A8000000}">
      <text>
        <r>
          <rPr>
            <b/>
            <sz val="8"/>
            <color indexed="81"/>
            <rFont val="Tahoma"/>
            <family val="2"/>
          </rPr>
          <t>PIP - sent VAT invoice today</t>
        </r>
        <r>
          <rPr>
            <sz val="8"/>
            <color indexed="81"/>
            <rFont val="Tahoma"/>
            <family val="2"/>
          </rPr>
          <t xml:space="preserve">
</t>
        </r>
      </text>
    </comment>
    <comment ref="AB42" authorId="0" shapeId="0" xr:uid="{00000000-0006-0000-0300-0000A9000000}">
      <text>
        <r>
          <rPr>
            <b/>
            <sz val="8"/>
            <color indexed="81"/>
            <rFont val="Tahoma"/>
            <family val="2"/>
          </rPr>
          <t>SM -  DD52 AND</t>
        </r>
        <r>
          <rPr>
            <sz val="8"/>
            <color indexed="81"/>
            <rFont val="Tahoma"/>
            <family val="2"/>
          </rPr>
          <t xml:space="preserve">
07547 553958
6m  -  2 for ferry
pd £24 -  7319</t>
        </r>
      </text>
    </comment>
    <comment ref="AC42" authorId="0" shapeId="0" xr:uid="{00000000-0006-0000-0300-0000AA000000}">
      <text>
        <r>
          <rPr>
            <sz val="8"/>
            <color indexed="81"/>
            <rFont val="Tahoma"/>
            <family val="2"/>
          </rPr>
          <t>SM -  C1EWY
07554 825 414
7m caravan 1 person
£27  -  7384</t>
        </r>
      </text>
    </comment>
    <comment ref="AD42" authorId="0" shapeId="0" xr:uid="{00000000-0006-0000-0300-0000AB000000}">
      <text>
        <r>
          <rPr>
            <b/>
            <sz val="8"/>
            <color indexed="81"/>
            <rFont val="Tahoma"/>
            <family val="2"/>
          </rPr>
          <t>PIP - T815 SYA
07717669306
6m mh 2 adults
£24.00 - 7239
FERRY OUT</t>
        </r>
        <r>
          <rPr>
            <sz val="8"/>
            <color indexed="81"/>
            <rFont val="Tahoma"/>
            <family val="2"/>
          </rPr>
          <t xml:space="preserve">
</t>
        </r>
      </text>
    </comment>
    <comment ref="B43" authorId="0" shapeId="0" xr:uid="{00000000-0006-0000-0300-0000AC000000}">
      <text>
        <r>
          <rPr>
            <b/>
            <sz val="8"/>
            <color indexed="81"/>
            <rFont val="Tahoma"/>
            <family val="2"/>
          </rPr>
          <t>SM - 1 to 25 April</t>
        </r>
        <r>
          <rPr>
            <sz val="8"/>
            <color indexed="81"/>
            <rFont val="Tahoma"/>
            <family val="2"/>
          </rPr>
          <t xml:space="preserve">
8 homeoff  peak  £108
3 home peak  £36
7 here peak £189
8 home off peak £192
pd £525 - 7137</t>
        </r>
      </text>
    </comment>
    <comment ref="AA43" authorId="0" shapeId="0" xr:uid="{00000000-0006-0000-0300-0000AD000000}">
      <text>
        <r>
          <rPr>
            <b/>
            <sz val="8"/>
            <color indexed="81"/>
            <rFont val="Tahoma"/>
            <family val="2"/>
          </rPr>
          <t xml:space="preserve">SM </t>
        </r>
        <r>
          <rPr>
            <sz val="8"/>
            <color indexed="81"/>
            <rFont val="Tahoma"/>
            <family val="2"/>
          </rPr>
          <t xml:space="preserve">
Paid from 26 April to 22 May
14n here £336
13n home £108 &amp; £54
pd £498  -  7401</t>
        </r>
      </text>
    </comment>
    <comment ref="I44" authorId="0" shapeId="0" xr:uid="{00000000-0006-0000-0300-0000AE000000}">
      <text>
        <r>
          <rPr>
            <b/>
            <sz val="8"/>
            <color indexed="81"/>
            <rFont val="Tahoma"/>
            <family val="2"/>
          </rPr>
          <t>requested late stay paid £10 late stay
no receipt wanted</t>
        </r>
        <r>
          <rPr>
            <sz val="8"/>
            <color indexed="81"/>
            <rFont val="Tahoma"/>
            <family val="2"/>
          </rPr>
          <t xml:space="preserve">
</t>
        </r>
      </text>
    </comment>
    <comment ref="L44" authorId="0" shapeId="0" xr:uid="{00000000-0006-0000-0300-0000AF000000}">
      <text>
        <r>
          <rPr>
            <b/>
            <sz val="8"/>
            <color indexed="81"/>
            <rFont val="Tahoma"/>
            <family val="2"/>
          </rPr>
          <t>SM -  R884 NLJ</t>
        </r>
        <r>
          <rPr>
            <sz val="8"/>
            <color indexed="81"/>
            <rFont val="Tahoma"/>
            <family val="2"/>
          </rPr>
          <t xml:space="preserve">
rang from 07305304486
07827 908 665
6m  2 + 1 
pd £60 - 7237</t>
        </r>
      </text>
    </comment>
    <comment ref="N44" authorId="0" shapeId="0" xr:uid="{00000000-0006-0000-0300-0000B0000000}">
      <text>
        <r>
          <rPr>
            <sz val="8"/>
            <color indexed="81"/>
            <rFont val="Tahoma"/>
            <family val="2"/>
          </rPr>
          <t xml:space="preserve">SM -  C1EWY
07554 825 414
7m caravan
David has 2 off peak nights in credit staying on 13-14 April so will now owe £6 as peak
</t>
        </r>
      </text>
    </comment>
    <comment ref="P44" authorId="0" shapeId="0" xr:uid="{00000000-0006-0000-0300-0000B1000000}">
      <text>
        <r>
          <rPr>
            <b/>
            <sz val="8"/>
            <color indexed="81"/>
            <rFont val="Tahoma"/>
            <family val="2"/>
          </rPr>
          <t>sm - RK18 OGA</t>
        </r>
        <r>
          <rPr>
            <sz val="8"/>
            <color indexed="81"/>
            <rFont val="Tahoma"/>
            <family val="2"/>
          </rPr>
          <t xml:space="preserve">
2 american rock up in hire car camper - Olivia
pd £27 - 7284</t>
        </r>
      </text>
    </comment>
    <comment ref="Q44" authorId="0" shapeId="0" xr:uid="{00000000-0006-0000-0300-0000B2000000}">
      <text>
        <r>
          <rPr>
            <b/>
            <sz val="8"/>
            <color indexed="81"/>
            <rFont val="Tahoma"/>
            <family val="2"/>
          </rPr>
          <t xml:space="preserve">SM </t>
        </r>
        <r>
          <rPr>
            <sz val="8"/>
            <color indexed="81"/>
            <rFont val="Tahoma"/>
            <family val="2"/>
          </rPr>
          <t xml:space="preserve">
0788 9501782
7m  2 + Mr Pettitt 6.6m
pd for both £54 - 7279</t>
        </r>
      </text>
    </comment>
    <comment ref="U44" authorId="0" shapeId="0" xr:uid="{00000000-0006-0000-0300-0000B3000000}">
      <text>
        <r>
          <rPr>
            <b/>
            <sz val="8"/>
            <color indexed="81"/>
            <rFont val="Tahoma"/>
            <family val="2"/>
          </rPr>
          <t>SM -  HTC07 GLY</t>
        </r>
        <r>
          <rPr>
            <sz val="8"/>
            <color indexed="81"/>
            <rFont val="Tahoma"/>
            <family val="2"/>
          </rPr>
          <t xml:space="preserve">
02392 833184
07540 2777 90
6m  2 persons
pd £48 - 7300</t>
        </r>
      </text>
    </comment>
    <comment ref="X44" authorId="0" shapeId="0" xr:uid="{00000000-0006-0000-0300-0000B4000000}">
      <text>
        <r>
          <rPr>
            <b/>
            <sz val="8"/>
            <color indexed="81"/>
            <rFont val="Tahoma"/>
            <family val="2"/>
          </rPr>
          <t>PIP - FJ10 CCO
07393606147
&amp;m mh 2 adults
£81.00 - 7368</t>
        </r>
        <r>
          <rPr>
            <sz val="8"/>
            <color indexed="81"/>
            <rFont val="Tahoma"/>
            <family val="2"/>
          </rPr>
          <t xml:space="preserve">
</t>
        </r>
      </text>
    </comment>
    <comment ref="AA44" authorId="0" shapeId="0" xr:uid="{00000000-0006-0000-0300-0000B5000000}">
      <text>
        <r>
          <rPr>
            <b/>
            <sz val="8"/>
            <color indexed="81"/>
            <rFont val="Tahoma"/>
            <family val="2"/>
          </rPr>
          <t>WH - FY18 OAO
07397978639
7M 2 ADULTS
£27.00  - 7416
REF 7415 CANCELLED</t>
        </r>
        <r>
          <rPr>
            <sz val="8"/>
            <color indexed="81"/>
            <rFont val="Tahoma"/>
            <family val="2"/>
          </rPr>
          <t xml:space="preserve">
</t>
        </r>
      </text>
    </comment>
    <comment ref="AB44" authorId="0" shapeId="0" xr:uid="{00000000-0006-0000-0300-0000B6000000}">
      <text>
        <r>
          <rPr>
            <b/>
            <sz val="8"/>
            <color indexed="81"/>
            <rFont val="Tahoma"/>
            <family val="2"/>
          </rPr>
          <t>SM -  HK54 LNZ</t>
        </r>
        <r>
          <rPr>
            <sz val="8"/>
            <color indexed="81"/>
            <rFont val="Tahoma"/>
            <family val="2"/>
          </rPr>
          <t xml:space="preserve">
07854 939 394
6.2m  2 + car
pd £27 - 7405</t>
        </r>
      </text>
    </comment>
    <comment ref="AC44" authorId="0" shapeId="0" xr:uid="{00000000-0006-0000-0300-0000B7000000}">
      <text>
        <r>
          <rPr>
            <b/>
            <sz val="8"/>
            <color indexed="81"/>
            <rFont val="Tahoma"/>
            <family val="2"/>
          </rPr>
          <t>wh-98vhb2
+31612345633
2 adults = 2 CHILDREN PAID 
£33 ref - 7441
rock up  may want extra night</t>
        </r>
        <r>
          <rPr>
            <sz val="8"/>
            <color indexed="81"/>
            <rFont val="Tahoma"/>
            <family val="2"/>
          </rPr>
          <t xml:space="preserve">
</t>
        </r>
      </text>
    </comment>
    <comment ref="AD44" authorId="0" shapeId="0" xr:uid="{00000000-0006-0000-0300-0000B8000000}">
      <text>
        <r>
          <rPr>
            <sz val="8"/>
            <color indexed="81"/>
            <rFont val="Tahoma"/>
            <family val="2"/>
          </rPr>
          <t>Bill    F538 YHG
Connie - 07711 567635
5.5m  2 persons
pd £72  -  7315
SM - got them to move from pl 6 off the grass onto pl 32 Sunday as rain due</t>
        </r>
      </text>
    </comment>
    <comment ref="D45" authorId="0" shapeId="0" xr:uid="{00000000-0006-0000-0300-0000B9000000}">
      <text>
        <r>
          <rPr>
            <b/>
            <sz val="8"/>
            <color indexed="81"/>
            <rFont val="Tahoma"/>
            <family val="2"/>
          </rPr>
          <t>PIP - VA15 XWJ
07973833329
7.5m c/v 2 adults 1 dog pd £63.00 - 6517
returning on 28/8/18 pd for that date too</t>
        </r>
        <r>
          <rPr>
            <sz val="8"/>
            <color indexed="81"/>
            <rFont val="Tahoma"/>
            <family val="2"/>
          </rPr>
          <t xml:space="preserve">
</t>
        </r>
      </text>
    </comment>
    <comment ref="F45" authorId="0" shapeId="0" xr:uid="{00000000-0006-0000-0300-0000BA000000}">
      <text>
        <r>
          <rPr>
            <b/>
            <sz val="8"/>
            <color indexed="81"/>
            <rFont val="Tahoma"/>
            <family val="2"/>
          </rPr>
          <t>PIP - HX15 CUG
07725763538
7m mh 5 adults
£42.00 - 7190</t>
        </r>
        <r>
          <rPr>
            <sz val="8"/>
            <color indexed="81"/>
            <rFont val="Tahoma"/>
            <family val="2"/>
          </rPr>
          <t xml:space="preserve">
</t>
        </r>
      </text>
    </comment>
    <comment ref="G45" authorId="0" shapeId="0" xr:uid="{00000000-0006-0000-0300-0000BB000000}">
      <text>
        <r>
          <rPr>
            <b/>
            <sz val="8"/>
            <color indexed="81"/>
            <rFont val="Tahoma"/>
            <family val="2"/>
          </rPr>
          <t>PIP - YN67 TWG
07412668340
2 + 1 dog 
£28.50 - 7093
friends are booking in for the wkend and she is visiting for the night</t>
        </r>
        <r>
          <rPr>
            <sz val="8"/>
            <color indexed="81"/>
            <rFont val="Tahoma"/>
            <family val="2"/>
          </rPr>
          <t xml:space="preserve">
SM now arrive Fri pd £28.50 7169
with Fitzgerald pl 34 = do not move</t>
        </r>
      </text>
    </comment>
    <comment ref="I45" authorId="0" shapeId="0" xr:uid="{00000000-0006-0000-0300-0000BC000000}">
      <text>
        <r>
          <rPr>
            <b/>
            <sz val="8"/>
            <color indexed="81"/>
            <rFont val="Tahoma"/>
            <family val="2"/>
          </rPr>
          <t>SM -  MJ61 FTC</t>
        </r>
        <r>
          <rPr>
            <sz val="8"/>
            <color indexed="81"/>
            <rFont val="Tahoma"/>
            <family val="2"/>
          </rPr>
          <t xml:space="preserve">
07779 818 534
0194 2707578 wife
sm camper 1 person BB4
pd £72 - 6829 also pd for 19-20 Feb+
cancelled on day due to someone going in to him on M6 he is ok and back next week CREDIT for 1 night due
SM 
Used 2n  credit 19 &amp; 20 Feb
Used 1n  credit on 9 April 18 - plot 33 -  this covers all the above
Pd £27 -  7231   for 10th April</t>
        </r>
      </text>
    </comment>
    <comment ref="K45" authorId="0" shapeId="0" xr:uid="{00000000-0006-0000-0300-0000BD000000}">
      <text>
        <r>
          <rPr>
            <b/>
            <sz val="8"/>
            <color indexed="81"/>
            <rFont val="Tahoma"/>
            <family val="2"/>
          </rPr>
          <t>SM</t>
        </r>
        <r>
          <rPr>
            <sz val="8"/>
            <color indexed="81"/>
            <rFont val="Tahoma"/>
            <family val="2"/>
          </rPr>
          <t xml:space="preserve">
pd £27 for 1n 10 April  ref 7231</t>
        </r>
      </text>
    </comment>
    <comment ref="N45" authorId="0" shapeId="0" xr:uid="{00000000-0006-0000-0300-0000BE000000}">
      <text>
        <r>
          <rPr>
            <b/>
            <sz val="8"/>
            <color indexed="81"/>
            <rFont val="Tahoma"/>
            <family val="2"/>
          </rPr>
          <t>SM  - AC02 JTC</t>
        </r>
        <r>
          <rPr>
            <sz val="8"/>
            <color indexed="81"/>
            <rFont val="Tahoma"/>
            <family val="2"/>
          </rPr>
          <t xml:space="preserve">
07884 265075 - Justin &amp; Ann
6.9m  2
Pd £25 -  7004
will go on LAB then ocme in office in morning to pay balance and find out pitch number</t>
        </r>
        <r>
          <rPr>
            <b/>
            <sz val="8"/>
            <color indexed="81"/>
            <rFont val="Tahoma"/>
            <family val="2"/>
          </rPr>
          <t xml:space="preserve"> Plot 33
Balance  £95 - 7251</t>
        </r>
        <r>
          <rPr>
            <sz val="8"/>
            <color indexed="81"/>
            <rFont val="Tahoma"/>
            <family val="2"/>
          </rPr>
          <t xml:space="preserve">
lives in spain but comes back every year arriving late from Newhaven ferry</t>
        </r>
      </text>
    </comment>
    <comment ref="Q45" authorId="0" shapeId="0" xr:uid="{00000000-0006-0000-0300-0000BF000000}">
      <text>
        <r>
          <rPr>
            <b/>
            <sz val="8"/>
            <color indexed="81"/>
            <rFont val="Tahoma"/>
            <family val="2"/>
          </rPr>
          <t>SM - To follow</t>
        </r>
        <r>
          <rPr>
            <sz val="8"/>
            <color indexed="81"/>
            <rFont val="Tahoma"/>
            <family val="2"/>
          </rPr>
          <t xml:space="preserve">
6.6m
pd by Mr Weaver pl 32
Ref 7279</t>
        </r>
      </text>
    </comment>
    <comment ref="R45" authorId="0" shapeId="0" xr:uid="{00000000-0006-0000-0300-0000C0000000}">
      <text>
        <r>
          <rPr>
            <b/>
            <sz val="8"/>
            <color indexed="81"/>
            <rFont val="Tahoma"/>
            <family val="2"/>
          </rPr>
          <t>SM -  MV64 XJX</t>
        </r>
        <r>
          <rPr>
            <sz val="8"/>
            <color indexed="81"/>
            <rFont val="Tahoma"/>
            <family val="2"/>
          </rPr>
          <t xml:space="preserve">
07779 818 534
0194 2707578 wife
sm camper 1 person BB4
pd £24 -   7306</t>
        </r>
      </text>
    </comment>
    <comment ref="T45" authorId="0" shapeId="0" xr:uid="{00000000-0006-0000-0300-0000C1000000}">
      <text>
        <r>
          <rPr>
            <b/>
            <sz val="8"/>
            <color indexed="81"/>
            <rFont val="Tahoma"/>
            <family val="2"/>
          </rPr>
          <t>PIP - VX07 KZU
07741464021
6m mh 2 adults
£72.00 - 7252</t>
        </r>
        <r>
          <rPr>
            <sz val="8"/>
            <color indexed="81"/>
            <rFont val="Tahoma"/>
            <family val="2"/>
          </rPr>
          <t xml:space="preserve">
</t>
        </r>
      </text>
    </comment>
    <comment ref="V45" authorId="0" shapeId="0" xr:uid="{00000000-0006-0000-0300-0000C2000000}">
      <text>
        <r>
          <rPr>
            <b/>
            <sz val="8"/>
            <color indexed="81"/>
            <rFont val="Tahoma"/>
            <family val="2"/>
          </rPr>
          <t>Me:</t>
        </r>
        <r>
          <rPr>
            <sz val="8"/>
            <color indexed="81"/>
            <rFont val="Tahoma"/>
            <family val="2"/>
          </rPr>
          <t xml:space="preserve">
son visiting for 30 mins</t>
        </r>
      </text>
    </comment>
    <comment ref="W45" authorId="0" shapeId="0" xr:uid="{00000000-0006-0000-0300-0000C3000000}">
      <text>
        <r>
          <rPr>
            <b/>
            <sz val="8"/>
            <color indexed="81"/>
            <rFont val="Tahoma"/>
            <family val="2"/>
          </rPr>
          <t>PIP - WJ55 DCX
07969897243
6m mh 1 adult
£ £27.00 - 7204
FERRY</t>
        </r>
        <r>
          <rPr>
            <sz val="8"/>
            <color indexed="81"/>
            <rFont val="Tahoma"/>
            <family val="2"/>
          </rPr>
          <t xml:space="preserve">
</t>
        </r>
      </text>
    </comment>
    <comment ref="X45" authorId="0" shapeId="0" xr:uid="{00000000-0006-0000-0300-0000C4000000}">
      <text>
        <r>
          <rPr>
            <b/>
            <sz val="8"/>
            <color indexed="81"/>
            <rFont val="Tahoma"/>
            <family val="2"/>
          </rPr>
          <t>PIP - FJ55 ENV
7m mh 1 adult BB4
£54.00 - 7367</t>
        </r>
        <r>
          <rPr>
            <sz val="8"/>
            <color indexed="81"/>
            <rFont val="Tahoma"/>
            <family val="2"/>
          </rPr>
          <t xml:space="preserve">
</t>
        </r>
      </text>
    </comment>
    <comment ref="AD45" authorId="0" shapeId="0" xr:uid="{00000000-0006-0000-0300-0000C5000000}">
      <text>
        <r>
          <rPr>
            <b/>
            <sz val="8"/>
            <color indexed="81"/>
            <rFont val="Tahoma"/>
            <family val="2"/>
          </rPr>
          <t>PIP - 32 RVL 8
0640254331
4m c/v 2 adults
£72.00 due on arrival
DUTCH</t>
        </r>
        <r>
          <rPr>
            <sz val="8"/>
            <color indexed="81"/>
            <rFont val="Tahoma"/>
            <family val="2"/>
          </rPr>
          <t xml:space="preserve">
REF 7431 NOT AUTHORISEDSM - on arrival said ACSI
so only pd £60 - 7446</t>
        </r>
      </text>
    </comment>
    <comment ref="D46" authorId="0" shapeId="0" xr:uid="{00000000-0006-0000-0300-0000C6000000}">
      <text>
        <r>
          <rPr>
            <b/>
            <sz val="8"/>
            <color indexed="81"/>
            <rFont val="Tahoma"/>
            <family val="2"/>
          </rPr>
          <t>PIP- AF16YBU
07767213514
7.1 CV 2 ADULTS+3 KIDS
PAID £108 - REF 6891</t>
        </r>
        <r>
          <rPr>
            <sz val="8"/>
            <color indexed="81"/>
            <rFont val="Tahoma"/>
            <family val="2"/>
          </rPr>
          <t xml:space="preserve">
</t>
        </r>
      </text>
    </comment>
    <comment ref="G46" authorId="0" shapeId="0" xr:uid="{00000000-0006-0000-0300-0000C7000000}">
      <text>
        <r>
          <rPr>
            <b/>
            <sz val="8"/>
            <color indexed="81"/>
            <rFont val="Tahoma"/>
            <family val="2"/>
          </rPr>
          <t>WH-AY07YMC
07870171091
2 ADULTS +1 DOG
5M c/v £57.00 -
7094
with Bower who is coming in on the 7/3
keep together
do not move</t>
        </r>
        <r>
          <rPr>
            <sz val="8"/>
            <color indexed="81"/>
            <rFont val="Tahoma"/>
            <family val="2"/>
          </rPr>
          <t xml:space="preserve">
</t>
        </r>
      </text>
    </comment>
    <comment ref="J46" authorId="0" shapeId="0" xr:uid="{00000000-0006-0000-0300-0000C8000000}">
      <text>
        <r>
          <rPr>
            <b/>
            <sz val="8"/>
            <color indexed="81"/>
            <rFont val="Tahoma"/>
            <family val="2"/>
          </rPr>
          <t>SM -  X40 KTM</t>
        </r>
        <r>
          <rPr>
            <sz val="8"/>
            <color indexed="81"/>
            <rFont val="Tahoma"/>
            <family val="2"/>
          </rPr>
          <t xml:space="preserve">
07825134600
6.3m  2 + 2 + dog 
pd £112.50 - 7208
</t>
        </r>
      </text>
    </comment>
    <comment ref="M46" authorId="0" shapeId="0" xr:uid="{00000000-0006-0000-0300-0000C9000000}">
      <text>
        <r>
          <rPr>
            <sz val="8"/>
            <color indexed="81"/>
            <rFont val="Tahoma"/>
            <family val="2"/>
          </rPr>
          <t>SM - YN18 AOK
07910 072 165
7m 2 adults new M/H son at Mercury Marina
pd £60 - 7002
pip - called on the 31/3 asked for 1 more day and will pay on arrival.
£30.00 -
She was supersticious and didn't want to come on Fri 13
wh- paid extra night £30.00 ref 7242</t>
        </r>
      </text>
    </comment>
    <comment ref="N46" authorId="0" shapeId="0" xr:uid="{00000000-0006-0000-0300-0000CA000000}">
      <text>
        <r>
          <rPr>
            <b/>
            <sz val="8"/>
            <color indexed="81"/>
            <rFont val="Tahoma"/>
            <family val="2"/>
          </rPr>
          <t>YN18 AOK</t>
        </r>
        <r>
          <rPr>
            <sz val="8"/>
            <color indexed="81"/>
            <rFont val="Tahoma"/>
            <family val="2"/>
          </rPr>
          <t xml:space="preserve">
07910 072 165
7m 2 adults new M/H son at Mercury Marina
pd £60 - 7002</t>
        </r>
      </text>
    </comment>
    <comment ref="Q46" authorId="0" shapeId="0" xr:uid="{00000000-0006-0000-0300-0000CB000000}">
      <text>
        <r>
          <rPr>
            <b/>
            <sz val="8"/>
            <color indexed="81"/>
            <rFont val="Tahoma"/>
            <family val="2"/>
          </rPr>
          <t xml:space="preserve">SM - AC02 JTC
07884 265075 - Justin &amp; Ann
6.9m  2
</t>
        </r>
        <r>
          <rPr>
            <sz val="8"/>
            <color indexed="81"/>
            <rFont val="Tahoma"/>
            <family val="2"/>
          </rPr>
          <t xml:space="preserve">
 pd £60 -  7294  ACSI</t>
        </r>
      </text>
    </comment>
    <comment ref="T46" authorId="0" shapeId="0" xr:uid="{00000000-0006-0000-0300-0000CC000000}">
      <text>
        <r>
          <rPr>
            <b/>
            <sz val="8"/>
            <color indexed="81"/>
            <rFont val="Tahoma"/>
            <family val="2"/>
          </rPr>
          <t>SM -  HY59 FJO</t>
        </r>
        <r>
          <rPr>
            <sz val="8"/>
            <color indexed="81"/>
            <rFont val="Tahoma"/>
            <family val="2"/>
          </rPr>
          <t xml:space="preserve">
07785 740568
6.5m  2 BB4
pd £27 - 6878
cancelled with Pip on arrival day
SM
re-booked on 16th April for Thurs 19th April 1n</t>
        </r>
      </text>
    </comment>
    <comment ref="U46" authorId="0" shapeId="0" xr:uid="{00000000-0006-0000-0300-0000CD000000}">
      <text>
        <r>
          <rPr>
            <b/>
            <sz val="8"/>
            <color indexed="81"/>
            <rFont val="Tahoma"/>
            <family val="2"/>
          </rPr>
          <t>PIP - FV17 JXC
07740996843
6m mh 2 adults
£24 - 7336</t>
        </r>
        <r>
          <rPr>
            <sz val="8"/>
            <color indexed="81"/>
            <rFont val="Tahoma"/>
            <family val="2"/>
          </rPr>
          <t xml:space="preserve">
</t>
        </r>
      </text>
    </comment>
    <comment ref="V46" authorId="0" shapeId="0" xr:uid="{00000000-0006-0000-0300-0000CE000000}">
      <text>
        <r>
          <rPr>
            <b/>
            <sz val="8"/>
            <color indexed="81"/>
            <rFont val="Tahoma"/>
            <family val="2"/>
          </rPr>
          <t xml:space="preserve">PIP - DW02 4VS
07504928207
6.5m 2 adults
£27.00 - 7331
</t>
        </r>
        <r>
          <rPr>
            <sz val="8"/>
            <color indexed="81"/>
            <rFont val="Tahoma"/>
            <family val="2"/>
          </rPr>
          <t xml:space="preserve">
</t>
        </r>
      </text>
    </comment>
    <comment ref="W46" authorId="0" shapeId="0" xr:uid="{00000000-0006-0000-0300-0000CF000000}">
      <text>
        <r>
          <rPr>
            <b/>
            <sz val="8"/>
            <color indexed="81"/>
            <rFont val="Tahoma"/>
            <family val="2"/>
          </rPr>
          <t>SM -  13296</t>
        </r>
        <r>
          <rPr>
            <sz val="8"/>
            <color indexed="81"/>
            <rFont val="Tahoma"/>
            <family val="2"/>
          </rPr>
          <t xml:space="preserve">
07781146120
6.5m  2 with Bennett ACSI
WANTED to be away from road explained that ACSI PITCHes are near road put them on same pitch as Bennett
</t>
        </r>
        <r>
          <rPr>
            <b/>
            <sz val="8"/>
            <color indexed="81"/>
            <rFont val="Tahoma"/>
            <family val="2"/>
          </rPr>
          <t xml:space="preserve">pd £47.51 deposit - 6616
</t>
        </r>
        <r>
          <rPr>
            <b/>
            <sz val="10"/>
            <color indexed="81"/>
            <rFont val="Tahoma"/>
            <family val="2"/>
          </rPr>
          <t>Balance due £112.49</t>
        </r>
        <r>
          <rPr>
            <sz val="8"/>
            <color indexed="81"/>
            <rFont val="Tahoma"/>
            <family val="2"/>
          </rPr>
          <t xml:space="preserve">
odd dep as she took long time to get card then I put in card number which started in 4751
Mrs Chick pd £112.49 by BACs</t>
        </r>
      </text>
    </comment>
    <comment ref="AC46" authorId="0" shapeId="0" xr:uid="{00000000-0006-0000-0300-0000D0000000}">
      <text>
        <r>
          <rPr>
            <b/>
            <sz val="8"/>
            <color indexed="81"/>
            <rFont val="Tahoma"/>
            <family val="2"/>
          </rPr>
          <t>pip - barrier does not like this number plate and will not open it</t>
        </r>
        <r>
          <rPr>
            <sz val="8"/>
            <color indexed="81"/>
            <rFont val="Tahoma"/>
            <family val="2"/>
          </rPr>
          <t xml:space="preserve">
</t>
        </r>
      </text>
    </comment>
    <comment ref="AE46" authorId="0" shapeId="0" xr:uid="{00000000-0006-0000-0300-0000D1000000}">
      <text>
        <r>
          <rPr>
            <b/>
            <sz val="8"/>
            <color indexed="81"/>
            <rFont val="Tahoma"/>
            <family val="2"/>
          </rPr>
          <t>PIP - D2 GSJ
07967133620
8m c/v 2 adults
£50.00 - 7324  ACSI
bb4</t>
        </r>
        <r>
          <rPr>
            <sz val="8"/>
            <color indexed="81"/>
            <rFont val="Tahoma"/>
            <family val="2"/>
          </rPr>
          <t xml:space="preserve">
</t>
        </r>
      </text>
    </comment>
    <comment ref="V47" authorId="0" shapeId="0" xr:uid="{00000000-0006-0000-0300-0000D2000000}">
      <text>
        <r>
          <rPr>
            <b/>
            <sz val="8"/>
            <color indexed="81"/>
            <rFont val="Tahoma"/>
            <family val="2"/>
          </rPr>
          <t>PIP - LN18 TVK
7323319994
7m MH 3 +2 kids
££32.50 - 7359</t>
        </r>
        <r>
          <rPr>
            <sz val="8"/>
            <color indexed="81"/>
            <rFont val="Tahoma"/>
            <family val="2"/>
          </rPr>
          <t xml:space="preserve">
</t>
        </r>
      </text>
    </comment>
    <comment ref="U48" authorId="0" shapeId="0" xr:uid="{00000000-0006-0000-0300-0000D3000000}">
      <text>
        <r>
          <rPr>
            <b/>
            <sz val="8"/>
            <color indexed="81"/>
            <rFont val="Tahoma"/>
            <family val="2"/>
          </rPr>
          <t xml:space="preserve">PIP - K7 CJH
07753824427
7.8 c/v 2 + 1 dog
pd £171.00 - 6752
PIP - CALLED ON 19/4 Pd for vw camper to stay in car park
D1 WNH
£30-00 - 7327
NOT BRINGING THE DOG
</t>
        </r>
        <r>
          <rPr>
            <sz val="8"/>
            <color indexed="81"/>
            <rFont val="Tahoma"/>
            <family val="2"/>
          </rPr>
          <t xml:space="preserve">
</t>
        </r>
      </text>
    </comment>
    <comment ref="U49" authorId="0" shapeId="0" xr:uid="{00000000-0006-0000-0300-0000D4000000}">
      <text>
        <r>
          <rPr>
            <b/>
            <sz val="8"/>
            <color indexed="81"/>
            <rFont val="Tahoma"/>
            <family val="2"/>
          </rPr>
          <t>PIP - YN16 ARU
07771644711
7.3m MH 2 adults
£54.00 - 7344</t>
        </r>
        <r>
          <rPr>
            <sz val="8"/>
            <color indexed="81"/>
            <rFont val="Tahoma"/>
            <family val="2"/>
          </rPr>
          <t xml:space="preserve">
</t>
        </r>
      </text>
    </comment>
    <comment ref="B50" authorId="0" shapeId="0" xr:uid="{00000000-0006-0000-0300-0000D5000000}">
      <text>
        <r>
          <rPr>
            <b/>
            <sz val="8"/>
            <color indexed="81"/>
            <rFont val="Tahoma"/>
            <family val="2"/>
          </rPr>
          <t>SM</t>
        </r>
        <r>
          <rPr>
            <sz val="8"/>
            <color indexed="81"/>
            <rFont val="Tahoma"/>
            <family val="2"/>
          </rPr>
          <t xml:space="preserve">
said he would go  on Sunday as he said is going to rain today ! Still on pitch at 1300</t>
        </r>
      </text>
    </comment>
    <comment ref="B51" authorId="0" shapeId="0" xr:uid="{00000000-0006-0000-0300-0000D6000000}">
      <text>
        <r>
          <rPr>
            <b/>
            <sz val="8"/>
            <color indexed="81"/>
            <rFont val="Tahoma"/>
            <family val="2"/>
          </rPr>
          <t>moved Neild to plot 11 on Monday 2nd April</t>
        </r>
        <r>
          <rPr>
            <sz val="8"/>
            <color indexed="81"/>
            <rFont val="Tahoma"/>
            <family val="2"/>
          </rPr>
          <t xml:space="preserve">
</t>
        </r>
      </text>
    </comment>
    <comment ref="U51" authorId="0" shapeId="0" xr:uid="{00000000-0006-0000-0300-0000D7000000}">
      <text>
        <r>
          <rPr>
            <b/>
            <sz val="8"/>
            <color indexed="81"/>
            <rFont val="Tahoma"/>
            <family val="2"/>
          </rPr>
          <t xml:space="preserve">PIP - LG56 HTD
07956523316
VW + trailer + boat
£29.00 - 7342
</t>
        </r>
        <r>
          <rPr>
            <sz val="8"/>
            <color indexed="81"/>
            <rFont val="Tahoma"/>
            <family val="2"/>
          </rPr>
          <t xml:space="preserve">
</t>
        </r>
      </text>
    </comment>
    <comment ref="AA52" authorId="0" shapeId="0" xr:uid="{00000000-0006-0000-0300-0000D8000000}">
      <text>
        <r>
          <rPr>
            <b/>
            <sz val="8"/>
            <color indexed="81"/>
            <rFont val="Tahoma"/>
            <family val="2"/>
          </rPr>
          <t>WH- WSTMR20
ROCK UP
PAID ACSI £20 REF273 1 NIGHT MAY WANT MORE</t>
        </r>
        <r>
          <rPr>
            <sz val="8"/>
            <color indexed="81"/>
            <rFont val="Tahoma"/>
            <family val="2"/>
          </rPr>
          <t xml:space="preserve">
</t>
        </r>
      </text>
    </comment>
    <comment ref="U53" authorId="0" shapeId="0" xr:uid="{00000000-0006-0000-0300-0000D9000000}">
      <text>
        <r>
          <rPr>
            <b/>
            <sz val="8"/>
            <color indexed="81"/>
            <rFont val="Tahoma"/>
            <family val="2"/>
          </rPr>
          <t>PIP - HV16 TWL
CAR - LX17 YBS
7.3m mh  trailer/car 2 adults 
£33.00 - 7341</t>
        </r>
        <r>
          <rPr>
            <sz val="8"/>
            <color indexed="81"/>
            <rFont val="Tahoma"/>
            <family val="2"/>
          </rPr>
          <t xml:space="preserve">
£33.00 - 7351</t>
        </r>
      </text>
    </comment>
    <comment ref="AE53" authorId="0" shapeId="0" xr:uid="{00000000-0006-0000-0300-0000DA000000}">
      <text>
        <r>
          <rPr>
            <b/>
            <sz val="8"/>
            <color indexed="81"/>
            <rFont val="Tahoma"/>
            <family val="2"/>
          </rPr>
          <t xml:space="preserve">PIP - AO66 MVG
07585898236
6m c/v 2 adults
£24 - £4 ACSI discount £20 - 7154
complained about the cost as acsi is 19e which equates to around £16
</t>
        </r>
        <r>
          <rPr>
            <sz val="8"/>
            <color indexed="81"/>
            <rFont val="Tahoma"/>
            <family val="2"/>
          </rPr>
          <t xml:space="preserve">
SM - Mrs Lees rang 10 April as she noticed that her confirmation said June ishe said she had booked for 30 April?
I have moved from June to April same pitch
Rang again 17 April as will be arriving late now so told her I will put them on LAB they want to stay hitched
SM - Questioned ACSI again told her she had £4 discount because of it and showed her the card which explained what is not included</t>
        </r>
      </text>
    </comment>
    <comment ref="B54" authorId="0" shapeId="0" xr:uid="{00000000-0006-0000-0300-0000DB000000}">
      <text>
        <r>
          <rPr>
            <b/>
            <sz val="8"/>
            <color indexed="81"/>
            <rFont val="Tahoma"/>
            <family val="2"/>
          </rPr>
          <t>S</t>
        </r>
        <r>
          <rPr>
            <sz val="8"/>
            <color indexed="81"/>
            <rFont val="Tahoma"/>
            <family val="2"/>
          </rPr>
          <t>Mgot stuck on pl 6 so will come into LAB when back</t>
        </r>
      </text>
    </comment>
    <comment ref="D54" authorId="0" shapeId="0" xr:uid="{00000000-0006-0000-0300-0000DC000000}">
      <text>
        <r>
          <rPr>
            <b/>
            <sz val="8"/>
            <color indexed="81"/>
            <rFont val="Tahoma"/>
            <family val="2"/>
          </rPr>
          <t>SM -  DH65 LDK</t>
        </r>
        <r>
          <rPr>
            <sz val="8"/>
            <color indexed="81"/>
            <rFont val="Tahoma"/>
            <family val="2"/>
          </rPr>
          <t xml:space="preserve">
078756 87546
7m  2 for ferry
pd £30 - 7172</t>
        </r>
      </text>
    </comment>
    <comment ref="M54" authorId="0" shapeId="0" xr:uid="{00000000-0006-0000-0300-0000DD000000}">
      <text>
        <r>
          <rPr>
            <b/>
            <sz val="8"/>
            <color indexed="81"/>
            <rFont val="Tahoma"/>
            <family val="2"/>
          </rPr>
          <t>SM  - AC02 JTC</t>
        </r>
        <r>
          <rPr>
            <sz val="8"/>
            <color indexed="81"/>
            <rFont val="Tahoma"/>
            <family val="2"/>
          </rPr>
          <t xml:space="preserve">
07884 265075
6.9m  2
Pd £25 -  7004
will go on LAB then ocme in office in morning to pay balance and find out pitch number</t>
        </r>
        <r>
          <rPr>
            <b/>
            <sz val="8"/>
            <color indexed="81"/>
            <rFont val="Tahoma"/>
            <family val="2"/>
          </rPr>
          <t xml:space="preserve"> Plot 33
Balance due £95</t>
        </r>
        <r>
          <rPr>
            <sz val="8"/>
            <color indexed="81"/>
            <rFont val="Tahoma"/>
            <family val="2"/>
          </rPr>
          <t xml:space="preserve">
lives in spain but comes back every year arriving late from Newhaven ferry</t>
        </r>
      </text>
    </comment>
    <comment ref="N54" authorId="0" shapeId="0" xr:uid="{00000000-0006-0000-0300-0000DE000000}">
      <text>
        <r>
          <rPr>
            <b/>
            <sz val="8"/>
            <color indexed="81"/>
            <rFont val="Tahoma"/>
            <family val="2"/>
          </rPr>
          <t>PIP - WU63 OBL
07774475247
6m mh 1 adult BB4
£27.00 - 7262</t>
        </r>
        <r>
          <rPr>
            <sz val="8"/>
            <color indexed="81"/>
            <rFont val="Tahoma"/>
            <family val="2"/>
          </rPr>
          <t xml:space="preserve">
</t>
        </r>
      </text>
    </comment>
    <comment ref="O54" authorId="0" shapeId="0" xr:uid="{00000000-0006-0000-0300-0000DF000000}">
      <text>
        <r>
          <rPr>
            <b/>
            <sz val="8"/>
            <color indexed="81"/>
            <rFont val="Tahoma"/>
            <family val="2"/>
          </rPr>
          <t>PIP - VAN 111A
07974389499
VW 2 adults
£27.00 - 7263</t>
        </r>
        <r>
          <rPr>
            <sz val="8"/>
            <color indexed="81"/>
            <rFont val="Tahoma"/>
            <family val="2"/>
          </rPr>
          <t xml:space="preserve">
</t>
        </r>
      </text>
    </comment>
    <comment ref="Q54" authorId="0" shapeId="0" xr:uid="{00000000-0006-0000-0300-0000E0000000}">
      <text>
        <r>
          <rPr>
            <b/>
            <sz val="8"/>
            <color indexed="81"/>
            <rFont val="Tahoma"/>
            <family val="2"/>
          </rPr>
          <t>SM -  M222 WHY</t>
        </r>
        <r>
          <rPr>
            <sz val="8"/>
            <color indexed="81"/>
            <rFont val="Tahoma"/>
            <family val="2"/>
          </rPr>
          <t xml:space="preserve">
07904 499560
8m  2 from late ferry
pd £27 - 7230</t>
        </r>
      </text>
    </comment>
    <comment ref="R54" authorId="0" shapeId="0" xr:uid="{00000000-0006-0000-0300-0000E1000000}">
      <text>
        <r>
          <rPr>
            <b/>
            <sz val="8"/>
            <color indexed="81"/>
            <rFont val="Tahoma"/>
            <family val="2"/>
          </rPr>
          <t>PIP - WAITING
07720289548
7.9m MH + car on tow
2 adults [d £27.00
ref 6534</t>
        </r>
        <r>
          <rPr>
            <sz val="8"/>
            <color indexed="81"/>
            <rFont val="Tahoma"/>
            <family val="2"/>
          </rPr>
          <t xml:space="preserve">
REQUESTED LAB - DO NOT MOVE
SM - did not stop even though I was in office </t>
        </r>
      </text>
    </comment>
    <comment ref="W54" authorId="0" shapeId="0" xr:uid="{00000000-0006-0000-0300-0000E2000000}">
      <text>
        <r>
          <rPr>
            <sz val="8"/>
            <color indexed="81"/>
            <rFont val="Tahoma"/>
            <family val="2"/>
          </rPr>
          <t>PIP - GM07 ESM
activated this number for arrival but he came in another car
reg no SV60 UBF
07932584504
7.2m c/v 2 adults 1 dog
£27.50 ref 5101
pd on 30/7/17 outward ferry journey</t>
        </r>
      </text>
    </comment>
    <comment ref="Y54" authorId="0" shapeId="0" xr:uid="{00000000-0006-0000-0300-0000E3000000}">
      <text>
        <r>
          <rPr>
            <b/>
            <sz val="8"/>
            <color indexed="81"/>
            <rFont val="Tahoma"/>
            <family val="2"/>
          </rPr>
          <t>SM -  MW08 FNV</t>
        </r>
        <r>
          <rPr>
            <sz val="8"/>
            <color indexed="81"/>
            <rFont val="Tahoma"/>
            <family val="2"/>
          </rPr>
          <t xml:space="preserve">
0791446565
7.3m  1 from ferry
pd £27  -  7389</t>
        </r>
      </text>
    </comment>
    <comment ref="AB54" authorId="0" shapeId="0" xr:uid="{00000000-0006-0000-0300-0000E4000000}">
      <text>
        <r>
          <rPr>
            <b/>
            <sz val="8"/>
            <color indexed="81"/>
            <rFont val="Tahoma"/>
            <family val="2"/>
          </rPr>
          <t>CS: 07789546439, NG08YVV, 24ft c/v 24' 2 Adults, Paid in full £26 Ref: 6004</t>
        </r>
      </text>
    </comment>
    <comment ref="C57" authorId="0" shapeId="0" xr:uid="{00000000-0006-0000-0300-0000E5000000}">
      <text>
        <r>
          <rPr>
            <b/>
            <sz val="8"/>
            <color indexed="81"/>
            <rFont val="Tahoma"/>
            <family val="2"/>
          </rPr>
          <t>WH - 32977
07781100733
8m mh 1 adult
£30.00 - 7143</t>
        </r>
        <r>
          <rPr>
            <sz val="8"/>
            <color indexed="81"/>
            <rFont val="Tahoma"/>
            <family val="2"/>
          </rPr>
          <t xml:space="preserve">
cancelled 1 April at 1200
SM rang 1630 on Tues to come in tonight</t>
        </r>
      </text>
    </comment>
    <comment ref="F57" authorId="0" shapeId="0" xr:uid="{00000000-0006-0000-0300-0000E6000000}">
      <text>
        <r>
          <rPr>
            <b/>
            <sz val="8"/>
            <color indexed="81"/>
            <rFont val="Tahoma"/>
            <family val="2"/>
          </rPr>
          <t>PIP - KY16 PXK
01788817408
7m MH 2 adults
pd £60.00 - 6853
for wedding</t>
        </r>
        <r>
          <rPr>
            <sz val="8"/>
            <color indexed="81"/>
            <rFont val="Tahoma"/>
            <family val="2"/>
          </rPr>
          <t xml:space="preserve">
PIP - emailed on the day to cancel@ 1212</t>
        </r>
      </text>
    </comment>
    <comment ref="J57" authorId="0" shapeId="0" xr:uid="{00000000-0006-0000-0300-0000E7000000}">
      <text>
        <r>
          <rPr>
            <b/>
            <sz val="8"/>
            <color indexed="81"/>
            <rFont val="Tahoma"/>
            <family val="2"/>
          </rPr>
          <t>PIP - SN59 ADO
07555272056
7.2m MH 2 adults
pd £30 + £27 - 6830
also pd for  3 May 
return ferry.
Pip - Cancelled by email on 5 April. Having work done to mh and it won't be ready until 25 April. Outward journey is an overnight crossing so will not need to stay over</t>
        </r>
        <r>
          <rPr>
            <sz val="8"/>
            <color indexed="81"/>
            <rFont val="Tahoma"/>
            <family val="2"/>
          </rPr>
          <t xml:space="preserve">
</t>
        </r>
      </text>
    </comment>
    <comment ref="P57" authorId="0" shapeId="0" xr:uid="{00000000-0006-0000-0300-0000E8000000}">
      <text>
        <r>
          <rPr>
            <b/>
            <sz val="8"/>
            <color indexed="81"/>
            <rFont val="Tahoma"/>
            <family val="2"/>
          </rPr>
          <t>SM -  SC10 OXW</t>
        </r>
        <r>
          <rPr>
            <sz val="8"/>
            <color indexed="81"/>
            <rFont val="Tahoma"/>
            <family val="2"/>
          </rPr>
          <t xml:space="preserve">
0737 584 5083 Leaham?
2 x 6m caravans
POSTER LADS
£342 to pay
Rang back at 1230 to cancel as office said not enough float to pay this - too expensive
</t>
        </r>
      </text>
    </comment>
    <comment ref="Z57" authorId="0" shapeId="0" xr:uid="{00000000-0006-0000-0300-0000E9000000}">
      <text>
        <r>
          <rPr>
            <b/>
            <sz val="8"/>
            <color indexed="81"/>
            <rFont val="Tahoma"/>
            <family val="2"/>
          </rPr>
          <t>SM -  DL14 GKE
+ 2n NG58 KVD</t>
        </r>
        <r>
          <rPr>
            <sz val="8"/>
            <color indexed="81"/>
            <rFont val="Tahoma"/>
            <family val="2"/>
          </rPr>
          <t xml:space="preserve">
077 221 39032
7m  -  2 men working for BT optics at Eastleigh
pd £199 - 7398
from 25 April to 1st May
SM called and cancelled
have put his form in Cancelled late folder - work not in Soton now </t>
        </r>
        <r>
          <rPr>
            <sz val="10"/>
            <color indexed="81"/>
            <rFont val="Tahoma"/>
            <family val="2"/>
          </rPr>
          <t>REFUND £174 - 7443</t>
        </r>
      </text>
    </comment>
    <comment ref="B58" authorId="0" shapeId="0" xr:uid="{00000000-0006-0000-0300-0000EA000000}">
      <text>
        <r>
          <rPr>
            <b/>
            <sz val="8"/>
            <color indexed="81"/>
            <rFont val="Tahoma"/>
            <family val="2"/>
          </rPr>
          <t xml:space="preserve">sm  - </t>
        </r>
        <r>
          <rPr>
            <b/>
            <sz val="10"/>
            <color indexed="81"/>
            <rFont val="Tahoma"/>
            <family val="2"/>
          </rPr>
          <t xml:space="preserve"> LR16 WAU</t>
        </r>
        <r>
          <rPr>
            <sz val="8"/>
            <color indexed="81"/>
            <rFont val="Tahoma"/>
            <family val="2"/>
          </rPr>
          <t xml:space="preserve">
</t>
        </r>
        <r>
          <rPr>
            <sz val="10"/>
            <color indexed="81"/>
            <rFont val="Tahoma"/>
            <family val="2"/>
          </rPr>
          <t>07975770993</t>
        </r>
        <r>
          <rPr>
            <sz val="8"/>
            <color indexed="81"/>
            <rFont val="Tahoma"/>
            <family val="2"/>
          </rPr>
          <t xml:space="preserve">
7m caravan
2 + dog
ferry cancelled 5pm on 13 Dec - they were staying on 14th Dec now moved to 25 March ETA 2045 from ferry
</t>
        </r>
        <r>
          <rPr>
            <b/>
            <sz val="8"/>
            <color indexed="81"/>
            <rFont val="Tahoma"/>
            <family val="2"/>
          </rPr>
          <t xml:space="preserve">Arriving day early </t>
        </r>
        <r>
          <rPr>
            <sz val="8"/>
            <color indexed="81"/>
            <rFont val="Tahoma"/>
            <family val="2"/>
          </rPr>
          <t>so going on Pl 22 for 1 night then move to pl 30 Monday
Plot 30 left at 6pm so put Bardill straight on pitch as the camper left day early</t>
        </r>
      </text>
    </comment>
    <comment ref="N58" authorId="0" shapeId="0" xr:uid="{00000000-0006-0000-0300-0000EB000000}">
      <text>
        <r>
          <rPr>
            <b/>
            <sz val="8"/>
            <color indexed="81"/>
            <rFont val="Tahoma"/>
            <family val="2"/>
          </rPr>
          <t>SM</t>
        </r>
        <r>
          <rPr>
            <sz val="8"/>
            <color indexed="81"/>
            <rFont val="Tahoma"/>
            <family val="2"/>
          </rPr>
          <t xml:space="preserve">
Vince paid £198 for 22 nights storage with  3 nights here
ref 7166
PIP -took c/v away 14/4/18</t>
        </r>
      </text>
    </comment>
    <comment ref="G59" authorId="0" shapeId="0" xr:uid="{00000000-0006-0000-0300-0000EC000000}">
      <text>
        <r>
          <rPr>
            <b/>
            <sz val="8"/>
            <color indexed="81"/>
            <rFont val="Tahoma"/>
            <family val="2"/>
          </rPr>
          <t xml:space="preserve">SM </t>
        </r>
        <r>
          <rPr>
            <sz val="8"/>
            <color indexed="81"/>
            <rFont val="Tahoma"/>
            <family val="2"/>
          </rPr>
          <t xml:space="preserve">
pd by Mr Harris pl 8
ref 7054
do not move
PIP - they came in and said that this Harris was not coming and that Stella had given them a refund
SM - Refund given less £10 admin as late cancellation  REFUND £34 -  7234</t>
        </r>
      </text>
    </comment>
    <comment ref="U59" authorId="0" shapeId="0" xr:uid="{00000000-0006-0000-0300-0000ED000000}">
      <text>
        <r>
          <rPr>
            <b/>
            <sz val="8"/>
            <color indexed="81"/>
            <rFont val="Tahoma"/>
            <family val="2"/>
          </rPr>
          <t>PIP - AE65 FVS
07595218007
11m RV  2 adults
£128.00 - 7254
having a heart op!!
Booked seasonal pitch 1 July - 30 Sept 18</t>
        </r>
        <r>
          <rPr>
            <sz val="8"/>
            <color indexed="81"/>
            <rFont val="Tahoma"/>
            <family val="2"/>
          </rPr>
          <t xml:space="preserve">
SM rang on 17 April to cancel he can carry over before 24 JUly
</t>
        </r>
      </text>
    </comment>
    <comment ref="U61" authorId="0" shapeId="0" xr:uid="{00000000-0006-0000-0300-0000EE000000}">
      <text>
        <r>
          <rPr>
            <b/>
            <sz val="8"/>
            <color indexed="81"/>
            <rFont val="Tahoma"/>
            <family val="2"/>
          </rPr>
          <t>SM- VF04 PXB</t>
        </r>
        <r>
          <rPr>
            <sz val="8"/>
            <color indexed="81"/>
            <rFont val="Tahoma"/>
            <family val="2"/>
          </rPr>
          <t xml:space="preserve">
07544818796
8m 2 + 1 child   BB4
Paid  £70  - 7289   
 INCL LATE STAY
left Sat pm as her brother has died - ok for 1 nights credit + late stay</t>
        </r>
      </text>
    </comment>
    <comment ref="F67" authorId="0" shapeId="0" xr:uid="{00000000-0006-0000-0300-0000EF000000}">
      <text>
        <r>
          <rPr>
            <b/>
            <sz val="8"/>
            <color indexed="81"/>
            <rFont val="Tahoma"/>
            <family val="2"/>
          </rPr>
          <t>PIP - HX08 XSJ
07983589712
7m MH 2 + 1 dog
pd £27.50 + £30.50 for return on 5/4/18</t>
        </r>
        <r>
          <rPr>
            <sz val="8"/>
            <color indexed="81"/>
            <rFont val="Tahoma"/>
            <family val="2"/>
          </rPr>
          <t xml:space="preserve">
total £58.00 - 6344 on  7/1/18
CANCELLED on the day by email.</t>
        </r>
      </text>
    </comment>
    <comment ref="B68" authorId="0" shapeId="0" xr:uid="{00000000-0006-0000-0300-0000F0000000}">
      <text>
        <r>
          <rPr>
            <b/>
            <sz val="8"/>
            <color indexed="81"/>
            <rFont val="Tahoma"/>
            <family val="2"/>
          </rPr>
          <t xml:space="preserve">SM  -  HX09 AWM
</t>
        </r>
        <r>
          <rPr>
            <sz val="8"/>
            <color indexed="81"/>
            <rFont val="Tahoma"/>
            <family val="2"/>
          </rPr>
          <t xml:space="preserve">0798 2234786
Stay one night + store 25 nights for cruise.  BB4 
</t>
        </r>
        <r>
          <rPr>
            <b/>
            <sz val="8"/>
            <color indexed="81"/>
            <rFont val="Tahoma"/>
            <family val="2"/>
          </rPr>
          <t xml:space="preserve">Move Wed to car park for 25 night cruise
</t>
        </r>
        <r>
          <rPr>
            <sz val="8"/>
            <color indexed="81"/>
            <rFont val="Tahoma"/>
            <family val="2"/>
          </rPr>
          <t xml:space="preserve">1 night £24
25 nights @ £ =  £200
£224 due to pay
Pip -  back 14 or 15 April
</t>
        </r>
      </text>
    </comment>
    <comment ref="B72" authorId="0" shapeId="0" xr:uid="{00000000-0006-0000-0300-0000F1000000}">
      <text>
        <r>
          <rPr>
            <sz val="10"/>
            <color indexed="81"/>
            <rFont val="Tahoma"/>
            <family val="2"/>
          </rPr>
          <t>PIP - NO CAR
07751552702</t>
        </r>
        <r>
          <rPr>
            <sz val="8"/>
            <color indexed="81"/>
            <rFont val="Tahoma"/>
            <family val="2"/>
          </rPr>
          <t xml:space="preserve">
1 adult sm tent
£238 - 7142 = 14n
Andrew Wearn 
</t>
        </r>
      </text>
    </comment>
    <comment ref="O72" authorId="0" shapeId="0" xr:uid="{00000000-0006-0000-0300-0000F2000000}">
      <text>
        <r>
          <rPr>
            <b/>
            <sz val="8"/>
            <color indexed="81"/>
            <rFont val="Tahoma"/>
            <family val="2"/>
          </rPr>
          <t>PIP -  NO CAR
PD £229.00 - 7256
14-29 April</t>
        </r>
        <r>
          <rPr>
            <sz val="8"/>
            <color indexed="81"/>
            <rFont val="Tahoma"/>
            <family val="2"/>
          </rPr>
          <t xml:space="preserve">
they are by plot 46</t>
        </r>
      </text>
    </comment>
    <comment ref="Q72" authorId="0" shapeId="0" xr:uid="{00000000-0006-0000-0300-0000F3000000}">
      <text>
        <r>
          <rPr>
            <b/>
            <sz val="8"/>
            <color indexed="81"/>
            <rFont val="Tahoma"/>
            <family val="2"/>
          </rPr>
          <t xml:space="preserve">SMPIP - NO CAR
07751552702
1 adult sm tent
£238 - 7142  31 march  - 14n
</t>
        </r>
        <r>
          <rPr>
            <sz val="8"/>
            <color indexed="81"/>
            <rFont val="Tahoma"/>
            <family val="2"/>
          </rPr>
          <t xml:space="preserve">
I have text him as he needs to move told him will have to move the tents as they will kill the grass</t>
        </r>
      </text>
    </comment>
    <comment ref="AD72" authorId="0" shapeId="0" xr:uid="{00000000-0006-0000-0300-0000F4000000}">
      <text>
        <r>
          <rPr>
            <sz val="8"/>
            <color indexed="81"/>
            <rFont val="Tahoma"/>
            <family val="2"/>
          </rPr>
          <t xml:space="preserve">sm
renting sm c/v £25.00 pn
£350.00 - 7438
29 April - 12 May
</t>
        </r>
      </text>
    </comment>
    <comment ref="G75" authorId="0" shapeId="0" xr:uid="{00000000-0006-0000-0300-0000F5000000}">
      <text>
        <r>
          <rPr>
            <b/>
            <sz val="8"/>
            <color indexed="81"/>
            <rFont val="Tahoma"/>
            <family val="2"/>
          </rPr>
          <t xml:space="preserve">SM </t>
        </r>
        <r>
          <rPr>
            <sz val="8"/>
            <color indexed="81"/>
            <rFont val="Tahoma"/>
            <family val="2"/>
          </rPr>
          <t xml:space="preserve">
pd by Mr Harris pl 8
ref 7054
do not move
VW pd by Danny Harris</t>
        </r>
      </text>
    </comment>
    <comment ref="U77" authorId="0" shapeId="0" xr:uid="{00000000-0006-0000-0300-0000F6000000}">
      <text>
        <r>
          <rPr>
            <b/>
            <sz val="8"/>
            <color indexed="81"/>
            <rFont val="Tahoma"/>
            <family val="2"/>
          </rPr>
          <t xml:space="preserve">PIP - AF64 OHW
07802641900  Sam
LRG TENT 4 adults
£31.00 - 7246
Pip -  I've block off 4 other plots yet to be confirmed… coming for a sailing competition Leedham is one of the group he's paid for his first night himself and the sailing club will pay for the other night 21st
</t>
        </r>
        <r>
          <rPr>
            <sz val="8"/>
            <color indexed="81"/>
            <rFont val="Tahoma"/>
            <family val="2"/>
          </rPr>
          <t xml:space="preserve">SM  -  Sam rang Wed 18 April  with the other 3 tent details and email for treasures of Exeter Sailing Club who is paying
</t>
        </r>
        <r>
          <rPr>
            <sz val="10"/>
            <color indexed="81"/>
            <rFont val="Tahoma"/>
            <family val="2"/>
          </rPr>
          <t xml:space="preserve">Balance due £96 PAID BACs
Mr Christopher J D  18 April 18 </t>
        </r>
        <r>
          <rPr>
            <sz val="8"/>
            <color indexed="81"/>
            <rFont val="Tahoma"/>
            <family val="2"/>
          </rPr>
          <t xml:space="preserve">
sailing.treasurer@exeter.ac.uk</t>
        </r>
        <r>
          <rPr>
            <b/>
            <sz val="8"/>
            <color indexed="81"/>
            <rFont val="Tahoma"/>
            <family val="2"/>
          </rPr>
          <t xml:space="preserve">
</t>
        </r>
        <r>
          <rPr>
            <sz val="8"/>
            <color indexed="81"/>
            <rFont val="Tahoma"/>
            <family val="2"/>
          </rPr>
          <t xml:space="preserve">
</t>
        </r>
      </text>
    </comment>
    <comment ref="V78" authorId="0" shapeId="0" xr:uid="{00000000-0006-0000-0300-0000F7000000}">
      <text>
        <r>
          <rPr>
            <b/>
            <sz val="8"/>
            <color indexed="81"/>
            <rFont val="Tahoma"/>
            <family val="2"/>
          </rPr>
          <t>SM - HV57 VLW</t>
        </r>
        <r>
          <rPr>
            <sz val="8"/>
            <color indexed="81"/>
            <rFont val="Tahoma"/>
            <family val="2"/>
          </rPr>
          <t xml:space="preserve">
Bell
sm tent 3 persons £23
pd BACs 18/4/18
Mr Christopher J D  18 April 18 
sailing.treasurer@exeter.ac.uk</t>
        </r>
      </text>
    </comment>
    <comment ref="V79" authorId="0" shapeId="0" xr:uid="{00000000-0006-0000-0300-0000F8000000}">
      <text>
        <r>
          <rPr>
            <b/>
            <sz val="8"/>
            <color indexed="81"/>
            <rFont val="Tahoma"/>
            <family val="2"/>
          </rPr>
          <t>SM - LT05 LFK</t>
        </r>
        <r>
          <rPr>
            <sz val="8"/>
            <color indexed="81"/>
            <rFont val="Tahoma"/>
            <family val="2"/>
          </rPr>
          <t xml:space="preserve">
Will 2 man tent 2 persons £19 
pd BACs 18/4/18
Mr Christopher J D  18 April 18 
sailing.treasurer@exeter.ac.uk</t>
        </r>
      </text>
    </comment>
    <comment ref="V80" authorId="0" shapeId="0" xr:uid="{00000000-0006-0000-0300-0000F9000000}">
      <text>
        <r>
          <rPr>
            <b/>
            <sz val="8"/>
            <color indexed="81"/>
            <rFont val="Tahoma"/>
            <family val="2"/>
          </rPr>
          <t>SM - WD55 CLX</t>
        </r>
        <r>
          <rPr>
            <sz val="8"/>
            <color indexed="81"/>
            <rFont val="Tahoma"/>
            <family val="2"/>
          </rPr>
          <t xml:space="preserve">
Jack - 
3 man tent  £23
pd BACs 18/4/18
Mr Christopher J D  18 April 18 
sailing.treasurer@exeter.ac.uk</t>
        </r>
      </text>
    </comment>
    <comment ref="U81" authorId="0" shapeId="0" xr:uid="{00000000-0006-0000-0300-0000FA000000}">
      <text>
        <r>
          <rPr>
            <b/>
            <sz val="8"/>
            <color indexed="81"/>
            <rFont val="Tahoma"/>
            <family val="2"/>
          </rPr>
          <t>PIP - HV14 XJM
07762834976
3 man tent 2 adults
£19.00 - 7345</t>
        </r>
        <r>
          <rPr>
            <sz val="8"/>
            <color indexed="81"/>
            <rFont val="Tahoma"/>
            <family val="2"/>
          </rPr>
          <t xml:space="preserve">
</t>
        </r>
      </text>
    </comment>
    <comment ref="V81" authorId="0" shapeId="0" xr:uid="{00000000-0006-0000-0300-0000FB000000}">
      <text>
        <r>
          <rPr>
            <b/>
            <sz val="8"/>
            <color indexed="81"/>
            <rFont val="Tahoma"/>
            <family val="2"/>
          </rPr>
          <t>SM - HV57 VLW</t>
        </r>
        <r>
          <rPr>
            <sz val="8"/>
            <color indexed="81"/>
            <rFont val="Tahoma"/>
            <family val="2"/>
          </rPr>
          <t xml:space="preserve">
Bell
Bell rang  at 5:15 on Fri 20th to book extra 3 tents in so said she need ed to pay for them - may only be 1 car and she did not know the number plate
</t>
        </r>
        <r>
          <rPr>
            <sz val="10"/>
            <color indexed="81"/>
            <rFont val="Tahoma"/>
            <family val="2"/>
          </rPr>
          <t>Paid £57 -  7352</t>
        </r>
      </text>
    </comment>
    <comment ref="V85" authorId="0" shapeId="0" xr:uid="{00000000-0006-0000-0300-0000FC000000}">
      <text>
        <r>
          <rPr>
            <b/>
            <sz val="8"/>
            <color indexed="81"/>
            <rFont val="Tahoma"/>
            <family val="2"/>
          </rPr>
          <t>SM -  DA05 MHM</t>
        </r>
        <r>
          <rPr>
            <sz val="8"/>
            <color indexed="81"/>
            <rFont val="Tahoma"/>
            <family val="2"/>
          </rPr>
          <t xml:space="preserve">
0151 6774222
0749 6031 338
2 for Soton Marathon may be a third?
Pd £25 - 6690
balance £32 .00 - 7200
Now not staying the 3rd night. </t>
        </r>
      </text>
    </comment>
    <comment ref="X85" authorId="0" shapeId="0" xr:uid="{00000000-0006-0000-0300-0000FD000000}">
      <text>
        <r>
          <rPr>
            <b/>
            <sz val="8"/>
            <color indexed="81"/>
            <rFont val="Tahoma"/>
            <family val="2"/>
          </rPr>
          <t>Me:</t>
        </r>
        <r>
          <rPr>
            <sz val="8"/>
            <color indexed="81"/>
            <rFont val="Tahoma"/>
            <family val="2"/>
          </rPr>
          <t xml:space="preserve">
not staying this night so did not charge for small pup tent and 1 adult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Me</author>
  </authors>
  <commentList>
    <comment ref="B5" authorId="0" shapeId="0" xr:uid="{00000000-0006-0000-0400-000001000000}">
      <text>
        <r>
          <rPr>
            <b/>
            <sz val="8"/>
            <color indexed="81"/>
            <rFont val="Tahoma"/>
            <family val="2"/>
          </rPr>
          <t>SM -  MV64XJX</t>
        </r>
        <r>
          <rPr>
            <sz val="8"/>
            <color indexed="81"/>
            <rFont val="Tahoma"/>
            <family val="2"/>
          </rPr>
          <t xml:space="preserve">
07779 818 534
0194 2707578 wife
sm camper 1 person BB4
</t>
        </r>
      </text>
    </comment>
    <comment ref="C5" authorId="0" shapeId="0" xr:uid="{00000000-0006-0000-0400-000002000000}">
      <text>
        <r>
          <rPr>
            <b/>
            <sz val="8"/>
            <color indexed="81"/>
            <rFont val="Tahoma"/>
            <family val="2"/>
          </rPr>
          <t>PIP - 26 BDLR
+31613992510
7m mh 2 + 3 yr old
£27.00 - 7329</t>
        </r>
        <r>
          <rPr>
            <sz val="8"/>
            <color indexed="81"/>
            <rFont val="Tahoma"/>
            <family val="2"/>
          </rPr>
          <t xml:space="preserve">
</t>
        </r>
      </text>
    </comment>
    <comment ref="E5" authorId="0" shapeId="0" xr:uid="{00000000-0006-0000-0400-000003000000}">
      <text>
        <r>
          <rPr>
            <b/>
            <sz val="8"/>
            <color indexed="81"/>
            <rFont val="Tahoma"/>
            <family val="2"/>
          </rPr>
          <t>PIP - FX07 JXK
07966093313
7.8m MH  + trailer carrying a motor bike</t>
        </r>
        <r>
          <rPr>
            <sz val="8"/>
            <color indexed="81"/>
            <rFont val="Tahoma"/>
            <family val="2"/>
          </rPr>
          <t xml:space="preserve">
2 adults pd £25.00 - 6849
Bal pd £147  20 April
SM - moved from pl 33 to pl 1 as emailed 20 Feb to be near toilets</t>
        </r>
      </text>
    </comment>
    <comment ref="J5" authorId="0" shapeId="0" xr:uid="{00000000-0006-0000-0400-000004000000}">
      <text>
        <r>
          <rPr>
            <b/>
            <sz val="8"/>
            <color indexed="81"/>
            <rFont val="Tahoma"/>
            <family val="2"/>
          </rPr>
          <t>PIP - J8 KDW
07751020883
7.3m c/v 2 adults
pd £27.00 - 6717</t>
        </r>
        <r>
          <rPr>
            <sz val="8"/>
            <color indexed="81"/>
            <rFont val="Tahoma"/>
            <family val="2"/>
          </rPr>
          <t xml:space="preserve">
</t>
        </r>
      </text>
    </comment>
    <comment ref="K5" authorId="0" shapeId="0" xr:uid="{00000000-0006-0000-0400-000005000000}">
      <text>
        <r>
          <rPr>
            <sz val="8"/>
            <color indexed="81"/>
            <rFont val="Tahoma"/>
            <family val="2"/>
          </rPr>
          <t xml:space="preserve">PIP - M273 FWR
07584038212
5.75 MH 1 adult
£24.00 - 281 cash
</t>
        </r>
      </text>
    </comment>
    <comment ref="L5" authorId="0" shapeId="0" xr:uid="{00000000-0006-0000-0400-000006000000}">
      <text>
        <r>
          <rPr>
            <b/>
            <sz val="8"/>
            <color indexed="81"/>
            <rFont val="Tahoma"/>
            <family val="2"/>
          </rPr>
          <t>PIP - KV13 OKO
07710442319
5.9m c/v 2 adults
£24.00 - 7607
ferry out</t>
        </r>
        <r>
          <rPr>
            <sz val="8"/>
            <color indexed="81"/>
            <rFont val="Tahoma"/>
            <family val="2"/>
          </rPr>
          <t xml:space="preserve">
</t>
        </r>
      </text>
    </comment>
    <comment ref="M5" authorId="0" shapeId="0" xr:uid="{00000000-0006-0000-0400-000007000000}">
      <text>
        <r>
          <rPr>
            <b/>
            <sz val="8"/>
            <color indexed="81"/>
            <rFont val="Tahoma"/>
            <family val="2"/>
          </rPr>
          <t>SM -  LK15 AEM</t>
        </r>
        <r>
          <rPr>
            <sz val="8"/>
            <color indexed="81"/>
            <rFont val="Tahoma"/>
            <family val="2"/>
          </rPr>
          <t xml:space="preserve">
07940092255
5.8m  -  2 from ferry
pd £24 - 7450</t>
        </r>
      </text>
    </comment>
    <comment ref="N5" authorId="0" shapeId="0" xr:uid="{00000000-0006-0000-0400-000008000000}">
      <text>
        <r>
          <rPr>
            <b/>
            <sz val="8"/>
            <color indexed="81"/>
            <rFont val="Tahoma"/>
            <family val="2"/>
          </rPr>
          <t>PIP - HS07 GFV
07715118803
camper 2 adults
£24.00 - 7614</t>
        </r>
        <r>
          <rPr>
            <sz val="8"/>
            <color indexed="81"/>
            <rFont val="Tahoma"/>
            <family val="2"/>
          </rPr>
          <t xml:space="preserve">
</t>
        </r>
      </text>
    </comment>
    <comment ref="P5" authorId="0" shapeId="0" xr:uid="{00000000-0006-0000-0400-000009000000}">
      <text>
        <r>
          <rPr>
            <b/>
            <sz val="8"/>
            <color indexed="81"/>
            <rFont val="Tahoma"/>
            <family val="2"/>
          </rPr>
          <t>SM -  RK15 UFY</t>
        </r>
        <r>
          <rPr>
            <sz val="8"/>
            <color indexed="81"/>
            <rFont val="Tahoma"/>
            <family val="2"/>
          </rPr>
          <t xml:space="preserve">
07972207987
VW  1 man
pd £24 --  7652</t>
        </r>
      </text>
    </comment>
    <comment ref="Q5" authorId="0" shapeId="0" xr:uid="{00000000-0006-0000-0400-00000A000000}">
      <text>
        <r>
          <rPr>
            <b/>
            <sz val="8"/>
            <color indexed="81"/>
            <rFont val="Tahoma"/>
            <family val="2"/>
          </rPr>
          <t>PIP - CX07 KFK
07570052716
7.2m c/v 2  adults
£27.00 - 7412
ferry</t>
        </r>
        <r>
          <rPr>
            <sz val="8"/>
            <color indexed="81"/>
            <rFont val="Tahoma"/>
            <family val="2"/>
          </rPr>
          <t xml:space="preserve">
</t>
        </r>
      </text>
    </comment>
    <comment ref="R5" authorId="0" shapeId="0" xr:uid="{00000000-0006-0000-0400-00000B000000}">
      <text>
        <r>
          <rPr>
            <b/>
            <sz val="8"/>
            <color indexed="81"/>
            <rFont val="Tahoma"/>
            <family val="2"/>
          </rPr>
          <t>SM BT60 NSV</t>
        </r>
        <r>
          <rPr>
            <sz val="8"/>
            <color indexed="81"/>
            <rFont val="Tahoma"/>
            <family val="2"/>
          </rPr>
          <t xml:space="preserve">
No mobile or email BB4
15' caravan 2 persons
pd £96 - 7213
2 dogs did not tell us</t>
        </r>
      </text>
    </comment>
    <comment ref="V5" authorId="0" shapeId="0" xr:uid="{00000000-0006-0000-0400-00000C000000}">
      <text>
        <r>
          <rPr>
            <b/>
            <sz val="8"/>
            <color indexed="81"/>
            <rFont val="Tahoma"/>
            <family val="2"/>
          </rPr>
          <t>PIP - WF51 YNY
07541484757</t>
        </r>
        <r>
          <rPr>
            <sz val="8"/>
            <color indexed="81"/>
            <rFont val="Tahoma"/>
            <family val="2"/>
          </rPr>
          <t xml:space="preserve">
Camper1 adult
£72.00 - 7729
@ UNI</t>
        </r>
      </text>
    </comment>
    <comment ref="Z5" authorId="0" shapeId="0" xr:uid="{00000000-0006-0000-0400-00000D000000}">
      <text>
        <r>
          <rPr>
            <b/>
            <sz val="8"/>
            <color indexed="81"/>
            <rFont val="Tahoma"/>
            <family val="2"/>
          </rPr>
          <t>PIP - LR60 AUY
01903200832
6m c/v 2 adults
£101.00 - 7425
when he rang he sai the ACSI book shows 24 &amp; 25 as ASCI</t>
        </r>
        <r>
          <rPr>
            <sz val="8"/>
            <color indexed="81"/>
            <rFont val="Tahoma"/>
            <family val="2"/>
          </rPr>
          <t xml:space="preserve">
</t>
        </r>
      </text>
    </comment>
    <comment ref="AD5" authorId="0" shapeId="0" xr:uid="{00000000-0006-0000-0400-00000E000000}">
      <text>
        <r>
          <rPr>
            <b/>
            <sz val="8"/>
            <color indexed="81"/>
            <rFont val="Tahoma"/>
            <family val="2"/>
          </rPr>
          <t>WH-FJ17DDL
07548268834
2 ADULTS
7.5 MH 
PAID £30.00 REF6597</t>
        </r>
        <r>
          <rPr>
            <sz val="8"/>
            <color indexed="81"/>
            <rFont val="Tahoma"/>
            <family val="2"/>
          </rPr>
          <t xml:space="preserve">
</t>
        </r>
      </text>
    </comment>
    <comment ref="AE5" authorId="0" shapeId="0" xr:uid="{00000000-0006-0000-0400-00000F000000}">
      <text>
        <r>
          <rPr>
            <b/>
            <sz val="8"/>
            <color indexed="81"/>
            <rFont val="Tahoma"/>
            <family val="2"/>
          </rPr>
          <t>PIP - A48 JAC
07717647562
6.2m c/v 2 adults
£30 - 7048
FERRY OUT</t>
        </r>
        <r>
          <rPr>
            <sz val="8"/>
            <color indexed="81"/>
            <rFont val="Tahoma"/>
            <family val="2"/>
          </rPr>
          <t xml:space="preserve">
</t>
        </r>
      </text>
    </comment>
    <comment ref="AF5" authorId="0" shapeId="0" xr:uid="{00000000-0006-0000-0400-000010000000}">
      <text>
        <r>
          <rPr>
            <b/>
            <sz val="8"/>
            <color indexed="81"/>
            <rFont val="Tahoma"/>
            <family val="2"/>
          </rPr>
          <t>SM -  VJ54</t>
        </r>
        <r>
          <rPr>
            <sz val="8"/>
            <color indexed="81"/>
            <rFont val="Tahoma"/>
            <family val="2"/>
          </rPr>
          <t xml:space="preserve">
0031 646481297
Dutch 6m told not ACSI
pd £27 -   7866
1 more night £27 -</t>
        </r>
      </text>
    </comment>
    <comment ref="G6" authorId="0" shapeId="0" xr:uid="{00000000-0006-0000-0400-000011000000}">
      <text>
        <r>
          <rPr>
            <b/>
            <sz val="8"/>
            <color indexed="81"/>
            <rFont val="Tahoma"/>
            <family val="2"/>
          </rPr>
          <t>Me:</t>
        </r>
        <r>
          <rPr>
            <sz val="8"/>
            <color indexed="81"/>
            <rFont val="Tahoma"/>
            <family val="2"/>
          </rPr>
          <t xml:space="preserve">
PIP - pd £195.00 - 7537 for 7 nights 7-14 May
7n is 7 to 13th May ? I put it to the day they owe, sorry</t>
        </r>
      </text>
    </comment>
    <comment ref="O6" authorId="0" shapeId="0" xr:uid="{00000000-0006-0000-0400-000012000000}">
      <text>
        <r>
          <rPr>
            <b/>
            <sz val="8"/>
            <color indexed="81"/>
            <rFont val="Tahoma"/>
            <family val="2"/>
          </rPr>
          <t>SM</t>
        </r>
        <r>
          <rPr>
            <sz val="8"/>
            <color indexed="81"/>
            <rFont val="Tahoma"/>
            <family val="2"/>
          </rPr>
          <t xml:space="preserve">
extend another wk from 
14 to 20 May
pd £168 -  7639</t>
        </r>
      </text>
    </comment>
    <comment ref="V6" authorId="0" shapeId="0" xr:uid="{00000000-0006-0000-0400-000013000000}">
      <text>
        <r>
          <rPr>
            <b/>
            <sz val="8"/>
            <color indexed="81"/>
            <rFont val="Tahoma"/>
            <family val="2"/>
          </rPr>
          <t>PIP -  CH 312 SR
07879892035
5.9m c/v 2 adults
£48.00 - 7734
will transfer to plot 39 in the morning</t>
        </r>
        <r>
          <rPr>
            <sz val="8"/>
            <color indexed="81"/>
            <rFont val="Tahoma"/>
            <family val="2"/>
          </rPr>
          <t xml:space="preserve">
No need put on pl 2 now</t>
        </r>
      </text>
    </comment>
    <comment ref="X6" authorId="0" shapeId="0" xr:uid="{00000000-0006-0000-0400-000014000000}">
      <text>
        <r>
          <rPr>
            <b/>
            <sz val="8"/>
            <color indexed="81"/>
            <rFont val="Tahoma"/>
            <family val="2"/>
          </rPr>
          <t>SM -  FX11 GYD</t>
        </r>
        <r>
          <rPr>
            <sz val="8"/>
            <color indexed="81"/>
            <rFont val="Tahoma"/>
            <family val="2"/>
          </rPr>
          <t xml:space="preserve">
Mick  01480 469 393
07749 602894
5.9m  2 for IOW ferry
pd £24 -  7454</t>
        </r>
      </text>
    </comment>
    <comment ref="Z6" authorId="0" shapeId="0" xr:uid="{00000000-0006-0000-0400-000015000000}">
      <text>
        <r>
          <rPr>
            <b/>
            <sz val="8"/>
            <color indexed="81"/>
            <rFont val="Tahoma"/>
            <family val="2"/>
          </rPr>
          <t>SM -  EJ07 HFV</t>
        </r>
        <r>
          <rPr>
            <sz val="8"/>
            <color indexed="81"/>
            <rFont val="Tahoma"/>
            <family val="2"/>
          </rPr>
          <t xml:space="preserve">
07500 185 2060
0124 3778579
6m 2 only
pd £72 -  7681</t>
        </r>
      </text>
    </comment>
    <comment ref="AC6" authorId="0" shapeId="0" xr:uid="{00000000-0006-0000-0400-000016000000}">
      <text>
        <r>
          <rPr>
            <b/>
            <sz val="8"/>
            <color indexed="81"/>
            <rFont val="Tahoma"/>
            <family val="2"/>
          </rPr>
          <t>SM - W548 OCY</t>
        </r>
        <r>
          <rPr>
            <sz val="8"/>
            <color indexed="81"/>
            <rFont val="Tahoma"/>
            <family val="2"/>
          </rPr>
          <t xml:space="preserve">
Dave - 07964 292 884
7m 2 for ferry
pd £30 - 7756</t>
        </r>
      </text>
    </comment>
    <comment ref="AD6" authorId="0" shapeId="0" xr:uid="{00000000-0006-0000-0400-000017000000}">
      <text>
        <r>
          <rPr>
            <b/>
            <sz val="8"/>
            <color indexed="81"/>
            <rFont val="Tahoma"/>
            <family val="2"/>
          </rPr>
          <t>SM -  S3 WGP</t>
        </r>
        <r>
          <rPr>
            <sz val="8"/>
            <color indexed="81"/>
            <rFont val="Tahoma"/>
            <family val="2"/>
          </rPr>
          <t xml:space="preserve">
Near toilets please
07584 099110
6m  2 persons for ferry BB4
pd £27 - 7218
plus £24 for return on 7 July</t>
        </r>
      </text>
    </comment>
    <comment ref="AE6" authorId="0" shapeId="0" xr:uid="{00000000-0006-0000-0400-000018000000}">
      <text>
        <r>
          <rPr>
            <b/>
            <sz val="8"/>
            <color indexed="81"/>
            <rFont val="Tahoma"/>
            <family val="2"/>
          </rPr>
          <t>PIP - SN59 ADO
07555272056
7.2m MH 2 adults
pd £30 + £27 - 6830
return ferry included
PIP - moved from the 3 May as having to change travel plans due to work being done on the mh. Outward booking was cancelled on 9 May for the same reason</t>
        </r>
        <r>
          <rPr>
            <sz val="8"/>
            <color indexed="81"/>
            <rFont val="Tahoma"/>
            <family val="2"/>
          </rPr>
          <t xml:space="preserve">
</t>
        </r>
      </text>
    </comment>
    <comment ref="AF6" authorId="0" shapeId="0" xr:uid="{00000000-0006-0000-0400-000019000000}">
      <text>
        <r>
          <rPr>
            <b/>
            <sz val="8"/>
            <color indexed="81"/>
            <rFont val="Tahoma"/>
            <family val="2"/>
          </rPr>
          <t>PIP - R119 WWO
4X£27 = £108.00
3X£24 =   £72.00
total £180.00 - 7884</t>
        </r>
        <r>
          <rPr>
            <sz val="8"/>
            <color indexed="81"/>
            <rFont val="Tahoma"/>
            <family val="2"/>
          </rPr>
          <t xml:space="preserve">
</t>
        </r>
      </text>
    </comment>
    <comment ref="T7" authorId="0" shapeId="0" xr:uid="{00000000-0006-0000-0400-00001A000000}">
      <text>
        <r>
          <rPr>
            <b/>
            <sz val="8"/>
            <color indexed="81"/>
            <rFont val="Tahoma"/>
            <family val="2"/>
          </rPr>
          <t>SM - LIP P 2016
GERMAN ROCK UP
VW 2 adults
£48.00 - 7719
may stay longer</t>
        </r>
        <r>
          <rPr>
            <sz val="8"/>
            <color indexed="81"/>
            <rFont val="Tahoma"/>
            <family val="2"/>
          </rPr>
          <t xml:space="preserve">
</t>
        </r>
      </text>
    </comment>
    <comment ref="Z7" authorId="0" shapeId="0" xr:uid="{00000000-0006-0000-0400-00001B000000}">
      <text>
        <r>
          <rPr>
            <b/>
            <sz val="8"/>
            <color indexed="81"/>
            <rFont val="Tahoma"/>
            <family val="2"/>
          </rPr>
          <t>PIP - LJ15 TXZ
07719633539
camper 1 adult
£27.00 - 7725
used as a fill</t>
        </r>
        <r>
          <rPr>
            <sz val="8"/>
            <color indexed="81"/>
            <rFont val="Tahoma"/>
            <family val="2"/>
          </rPr>
          <t xml:space="preserve">
</t>
        </r>
      </text>
    </comment>
    <comment ref="AA7" authorId="0" shapeId="0" xr:uid="{00000000-0006-0000-0400-00001C000000}">
      <text>
        <r>
          <rPr>
            <b/>
            <sz val="8"/>
            <color indexed="81"/>
            <rFont val="Tahoma"/>
            <family val="2"/>
          </rPr>
          <t>SM  -  W582 - RPD</t>
        </r>
        <r>
          <rPr>
            <sz val="8"/>
            <color indexed="81"/>
            <rFont val="Tahoma"/>
            <family val="2"/>
          </rPr>
          <t xml:space="preserve">
07402 444700 - Sandy
5m 2 + sm awning
pd £81 - 7235
wanted 2n pd for 3 so can stay all day Monday</t>
        </r>
      </text>
    </comment>
    <comment ref="AC7" authorId="0" shapeId="0" xr:uid="{00000000-0006-0000-0400-00001D000000}">
      <text>
        <r>
          <rPr>
            <b/>
            <sz val="8"/>
            <color indexed="81"/>
            <rFont val="Tahoma"/>
            <family val="2"/>
          </rPr>
          <t>SM -  YX62 XYC</t>
        </r>
        <r>
          <rPr>
            <sz val="8"/>
            <color indexed="81"/>
            <rFont val="Tahoma"/>
            <family val="2"/>
          </rPr>
          <t xml:space="preserve">
07769 223242
14'  2 persons
pd £26 - 6115</t>
        </r>
      </text>
    </comment>
    <comment ref="E8" authorId="0" shapeId="0" xr:uid="{00000000-0006-0000-0400-00001E000000}">
      <text>
        <r>
          <rPr>
            <b/>
            <sz val="8"/>
            <color indexed="81"/>
            <rFont val="Tahoma"/>
            <family val="2"/>
          </rPr>
          <t>SM -  Y216 PFH</t>
        </r>
        <r>
          <rPr>
            <sz val="8"/>
            <color indexed="81"/>
            <rFont val="Tahoma"/>
            <family val="2"/>
          </rPr>
          <t xml:space="preserve">
0755 365 3788
sm van conversion -  2 only
move if we don’t need this pitch to save moving Bob's caravan
pd £81  -  7489</t>
        </r>
      </text>
    </comment>
    <comment ref="H8" authorId="0" shapeId="0" xr:uid="{00000000-0006-0000-0400-00001F000000}">
      <text>
        <r>
          <rPr>
            <sz val="8"/>
            <color indexed="81"/>
            <rFont val="Tahoma"/>
            <family val="2"/>
          </rPr>
          <t>Bill
3 French cylclist with sm tents 
pd £51 - 7561</t>
        </r>
      </text>
    </comment>
    <comment ref="I8" authorId="0" shapeId="0" xr:uid="{00000000-0006-0000-0400-000020000000}">
      <text>
        <r>
          <rPr>
            <b/>
            <sz val="8"/>
            <color indexed="81"/>
            <rFont val="Tahoma"/>
            <family val="2"/>
          </rPr>
          <t>SM -  DG55 EFX</t>
        </r>
        <r>
          <rPr>
            <sz val="8"/>
            <color indexed="81"/>
            <rFont val="Tahoma"/>
            <family val="2"/>
          </rPr>
          <t xml:space="preserve">
07445467525
4man  1 man for Mayflower
pd £76 -  7563</t>
        </r>
      </text>
    </comment>
    <comment ref="M8" authorId="0" shapeId="0" xr:uid="{00000000-0006-0000-0400-000021000000}">
      <text>
        <r>
          <rPr>
            <b/>
            <sz val="8"/>
            <color indexed="81"/>
            <rFont val="Tahoma"/>
            <family val="2"/>
          </rPr>
          <t>Bill - Cycles
2 adults 2 tents
£30.00 - 7624
ROCK UP</t>
        </r>
        <r>
          <rPr>
            <sz val="8"/>
            <color indexed="81"/>
            <rFont val="Tahoma"/>
            <family val="2"/>
          </rPr>
          <t xml:space="preserve">
</t>
        </r>
      </text>
    </comment>
    <comment ref="O8" authorId="0" shapeId="0" xr:uid="{00000000-0006-0000-0400-000022000000}">
      <text>
        <r>
          <rPr>
            <b/>
            <sz val="8"/>
            <color indexed="81"/>
            <rFont val="Tahoma"/>
            <family val="2"/>
          </rPr>
          <t>PIP - GU18 MKJ</t>
        </r>
        <r>
          <rPr>
            <sz val="8"/>
            <color indexed="81"/>
            <rFont val="Tahoma"/>
            <family val="2"/>
          </rPr>
          <t xml:space="preserve">
07855422950
2-4 man tent 1 adults
£19.00 -7632</t>
        </r>
      </text>
    </comment>
    <comment ref="P8" authorId="0" shapeId="0" xr:uid="{00000000-0006-0000-0400-000023000000}">
      <text>
        <r>
          <rPr>
            <b/>
            <sz val="8"/>
            <color indexed="81"/>
            <rFont val="Tahoma"/>
            <family val="2"/>
          </rPr>
          <t>PIP - E9 JNH</t>
        </r>
        <r>
          <rPr>
            <sz val="8"/>
            <color indexed="81"/>
            <rFont val="Tahoma"/>
            <family val="2"/>
          </rPr>
          <t xml:space="preserve">
077066226029?? 
07706226029 ( maybe this)
22fr c/v 2 adults pd £26.00 ref 5641</t>
        </r>
      </text>
    </comment>
    <comment ref="Q8" authorId="0" shapeId="0" xr:uid="{00000000-0006-0000-0400-000024000000}">
      <text>
        <r>
          <rPr>
            <b/>
            <sz val="8"/>
            <color indexed="81"/>
            <rFont val="Tahoma"/>
            <family val="2"/>
          </rPr>
          <t>Bill -  WL54 NKU</t>
        </r>
        <r>
          <rPr>
            <sz val="8"/>
            <color indexed="81"/>
            <rFont val="Tahoma"/>
            <family val="2"/>
          </rPr>
          <t xml:space="preserve">
Simon 07988 489904
sm tent
pd £38 - 7637</t>
        </r>
      </text>
    </comment>
    <comment ref="T8" authorId="0" shapeId="0" xr:uid="{00000000-0006-0000-0400-000025000000}">
      <text>
        <r>
          <rPr>
            <b/>
            <sz val="8"/>
            <color indexed="81"/>
            <rFont val="Tahoma"/>
            <family val="2"/>
          </rPr>
          <t>PIP - T2 TKR
07597189981
7M  caravan 2 pd £52.00
ref 4919</t>
        </r>
        <r>
          <rPr>
            <sz val="8"/>
            <color indexed="81"/>
            <rFont val="Tahoma"/>
            <family val="2"/>
          </rPr>
          <t xml:space="preserve">
BB4
cancelled by email 10 oct will re-book for March 
Emailed 2/1/18 requesting to move from 2/12/17 to here.
SM - cancelled again on 2 March for 3rd due to snow
email 3 April 18 they want to transfer to 19 May 18
LAST TIME OF TRANSFERRING BOOKING
OWES £5 on arrival</t>
        </r>
      </text>
    </comment>
    <comment ref="W8" authorId="0" shapeId="0" xr:uid="{00000000-0006-0000-0400-000026000000}">
      <text>
        <r>
          <rPr>
            <b/>
            <sz val="8"/>
            <color indexed="81"/>
            <rFont val="Tahoma"/>
            <family val="2"/>
          </rPr>
          <t>PIP - R468 HAP
07807132283
VW 2 adults
£24.00 - 7240</t>
        </r>
        <r>
          <rPr>
            <sz val="8"/>
            <color indexed="81"/>
            <rFont val="Tahoma"/>
            <family val="2"/>
          </rPr>
          <t xml:space="preserve">
</t>
        </r>
      </text>
    </comment>
    <comment ref="X8" authorId="0" shapeId="0" xr:uid="{00000000-0006-0000-0400-000027000000}">
      <text>
        <r>
          <rPr>
            <b/>
            <sz val="8"/>
            <color indexed="81"/>
            <rFont val="Tahoma"/>
            <family val="2"/>
          </rPr>
          <t xml:space="preserve">SM  - 
</t>
        </r>
        <r>
          <rPr>
            <sz val="8"/>
            <color indexed="81"/>
            <rFont val="Tahoma"/>
            <family val="2"/>
          </rPr>
          <t>01944 738 722
6m caravan  2 for sailing
Mr 07710 00991  - Chris
Mrs  07971 170 443 - Christine
pd £150 storage from 14 May to 5 Aug
10 May for 4n  -   Paid £96 -  7215
23 May for 1n -  pd £24 n-  7769
 6 June for 1n
21 June for 4n
2 July for 1n
11 July for 1 night  - Last night
pd £</t>
        </r>
      </text>
    </comment>
    <comment ref="Z8" authorId="0" shapeId="0" xr:uid="{00000000-0006-0000-0400-000028000000}">
      <text>
        <r>
          <rPr>
            <b/>
            <sz val="8"/>
            <color indexed="81"/>
            <rFont val="Tahoma"/>
            <family val="2"/>
          </rPr>
          <t>SM -  Y216 PFH</t>
        </r>
        <r>
          <rPr>
            <sz val="8"/>
            <color indexed="81"/>
            <rFont val="Tahoma"/>
            <family val="2"/>
          </rPr>
          <t xml:space="preserve">
0755 365 3788   Denise
sm van conversion -  2 women only
DO NOT MOVE booked pl 3  BB4
pd £81  -  7552
now coming early on the  26/5 as they cannot arr today. Have told them they can come in around 10am on the 26 as they have booked for the 25 anyway</t>
        </r>
      </text>
    </comment>
    <comment ref="AC8" authorId="0" shapeId="0" xr:uid="{00000000-0006-0000-0400-000029000000}">
      <text>
        <r>
          <rPr>
            <b/>
            <sz val="8"/>
            <color indexed="81"/>
            <rFont val="Tahoma"/>
            <family val="2"/>
          </rPr>
          <t>SM  -  F578 TLN</t>
        </r>
        <r>
          <rPr>
            <sz val="8"/>
            <color indexed="81"/>
            <rFont val="Tahoma"/>
            <family val="2"/>
          </rPr>
          <t xml:space="preserve">
01473 250 928  Ruth
07969 891 803
pd £27 -  7761
parents Netley</t>
        </r>
      </text>
    </comment>
    <comment ref="AD8" authorId="0" shapeId="0" xr:uid="{00000000-0006-0000-0400-00002A000000}">
      <text>
        <r>
          <rPr>
            <b/>
            <sz val="8"/>
            <color indexed="81"/>
            <rFont val="Tahoma"/>
            <family val="2"/>
          </rPr>
          <t>SM - VX55 CCO</t>
        </r>
        <r>
          <rPr>
            <sz val="8"/>
            <color indexed="81"/>
            <rFont val="Tahoma"/>
            <family val="2"/>
          </rPr>
          <t xml:space="preserve">
07806733779
sm campervan 2 for ferry
pd £27 - 6624</t>
        </r>
      </text>
    </comment>
    <comment ref="H9" authorId="0" shapeId="0" xr:uid="{00000000-0006-0000-0400-00002B000000}">
      <text>
        <r>
          <rPr>
            <b/>
            <sz val="8"/>
            <color indexed="81"/>
            <rFont val="Tahoma"/>
            <family val="2"/>
          </rPr>
          <t>SM -  HX15 GVV</t>
        </r>
        <r>
          <rPr>
            <sz val="8"/>
            <color indexed="81"/>
            <rFont val="Tahoma"/>
            <family val="2"/>
          </rPr>
          <t xml:space="preserve">
079407 28345
24' 2 BB4
pd £57 - 7448</t>
        </r>
      </text>
    </comment>
    <comment ref="K9" authorId="0" shapeId="0" xr:uid="{00000000-0006-0000-0400-00002C000000}">
      <text>
        <r>
          <rPr>
            <b/>
            <sz val="8"/>
            <color indexed="81"/>
            <rFont val="Tahoma"/>
            <family val="2"/>
          </rPr>
          <t xml:space="preserve">SM  - YY02 SYE
</t>
        </r>
        <r>
          <rPr>
            <sz val="8"/>
            <color indexed="81"/>
            <rFont val="Tahoma"/>
            <family val="2"/>
          </rPr>
          <t>01944 738 722
6m caravan  2 for sailing
Mr 07710 00991  - Chris
Mrs  07971 170 443 - Christine
pd £150 storage from 14 May to 5 Aug
10 May for 4n  -   Paid £96 -  7215
23 May for 1n
 6 June for 1n
21 June for 4n
2 July for 1n
11 July for 1 night  - Last night
pd £</t>
        </r>
      </text>
    </comment>
    <comment ref="S9" authorId="0" shapeId="0" xr:uid="{00000000-0006-0000-0400-00002D000000}">
      <text>
        <r>
          <rPr>
            <b/>
            <sz val="8"/>
            <color indexed="81"/>
            <rFont val="Tahoma"/>
            <family val="2"/>
          </rPr>
          <t>PIP - R5 PTX
07776198242
6.3m c/v 2 + 1 + 2YRS
£60.00- 7334</t>
        </r>
        <r>
          <rPr>
            <sz val="8"/>
            <color indexed="81"/>
            <rFont val="Tahoma"/>
            <family val="2"/>
          </rPr>
          <t xml:space="preserve">
</t>
        </r>
      </text>
    </comment>
    <comment ref="Z9" authorId="0" shapeId="0" xr:uid="{00000000-0006-0000-0400-00002E000000}">
      <text>
        <r>
          <rPr>
            <b/>
            <sz val="8"/>
            <color indexed="81"/>
            <rFont val="Tahoma"/>
            <family val="2"/>
          </rPr>
          <t>PIP - YPB 654 G
07896412305
VW + GAZEBO + kid
££40.00 dep £25 for Parker dep -  7244
Balance due £65.00 
due 11 May
SM</t>
        </r>
        <r>
          <rPr>
            <sz val="8"/>
            <color indexed="81"/>
            <rFont val="Tahoma"/>
            <family val="2"/>
          </rPr>
          <t xml:space="preserve">
£130.00 - 7602 also pd for Parker on 4A £65 EACH</t>
        </r>
      </text>
    </comment>
    <comment ref="AC9" authorId="0" shapeId="0" xr:uid="{00000000-0006-0000-0400-00002F000000}">
      <text>
        <r>
          <rPr>
            <sz val="8"/>
            <color indexed="81"/>
            <rFont val="Tahoma"/>
            <family val="2"/>
          </rPr>
          <t xml:space="preserve">PIP - ML15 YJK
07747606606
7.2m c/v 2 + 1 child
£132.00 - 7269
said her daughter had stayed and they liked it
</t>
        </r>
      </text>
    </comment>
    <comment ref="E10" authorId="0" shapeId="0" xr:uid="{00000000-0006-0000-0400-000030000000}">
      <text>
        <r>
          <rPr>
            <b/>
            <sz val="8"/>
            <color indexed="81"/>
            <rFont val="Tahoma"/>
            <family val="2"/>
          </rPr>
          <t>SM -  R253 HGP</t>
        </r>
        <r>
          <rPr>
            <sz val="8"/>
            <color indexed="81"/>
            <rFont val="Tahoma"/>
            <family val="2"/>
          </rPr>
          <t xml:space="preserve">
073888 41239
1 man in Van  conversion
pd £81 -  7475</t>
        </r>
      </text>
    </comment>
    <comment ref="I10" authorId="0" shapeId="0" xr:uid="{00000000-0006-0000-0400-000031000000}">
      <text>
        <r>
          <rPr>
            <b/>
            <sz val="8"/>
            <color indexed="81"/>
            <rFont val="Tahoma"/>
            <family val="2"/>
          </rPr>
          <t>SM</t>
        </r>
        <r>
          <rPr>
            <sz val="8"/>
            <color indexed="81"/>
            <rFont val="Tahoma"/>
            <family val="2"/>
          </rPr>
          <t xml:space="preserve">
cyclist 2n
pd £60 -  7548</t>
        </r>
      </text>
    </comment>
    <comment ref="N10" authorId="0" shapeId="0" xr:uid="{00000000-0006-0000-0400-000032000000}">
      <text>
        <r>
          <rPr>
            <b/>
            <sz val="8"/>
            <color indexed="81"/>
            <rFont val="Tahoma"/>
            <family val="2"/>
          </rPr>
          <t>SM -  YM14 OGH</t>
        </r>
        <r>
          <rPr>
            <sz val="8"/>
            <color indexed="81"/>
            <rFont val="Tahoma"/>
            <family val="2"/>
          </rPr>
          <t xml:space="preserve">
0133 2602012
booked 2 sm campers in 1 person in each
pd £144 - 7550 </t>
        </r>
      </text>
    </comment>
    <comment ref="S10" authorId="0" shapeId="0" xr:uid="{00000000-0006-0000-0400-000033000000}">
      <text>
        <r>
          <rPr>
            <sz val="8"/>
            <color indexed="81"/>
            <rFont val="Tahoma"/>
            <family val="2"/>
          </rPr>
          <t xml:space="preserve">PIP -  R253 HGP
073888 41239
1 man in Van  conversion
pd £72 -  7703
</t>
        </r>
      </text>
    </comment>
    <comment ref="Z10" authorId="0" shapeId="0" xr:uid="{00000000-0006-0000-0400-000034000000}">
      <text>
        <r>
          <rPr>
            <b/>
            <sz val="8"/>
            <color indexed="81"/>
            <rFont val="Tahoma"/>
            <family val="2"/>
          </rPr>
          <t>SM - NA63 FNN
07723012669
7m c/v 2 + 2 toddlers
£60.00 - 7805</t>
        </r>
        <r>
          <rPr>
            <sz val="8"/>
            <color indexed="81"/>
            <rFont val="Tahoma"/>
            <family val="2"/>
          </rPr>
          <t xml:space="preserve">
</t>
        </r>
      </text>
    </comment>
    <comment ref="AB10" authorId="0" shapeId="0" xr:uid="{00000000-0006-0000-0400-000035000000}">
      <text>
        <r>
          <rPr>
            <b/>
            <sz val="8"/>
            <color indexed="81"/>
            <rFont val="Tahoma"/>
            <family val="2"/>
          </rPr>
          <t>PIP - WAITING
camper 2 + 2 3 &amp; 4yrs
£60.00 - 7794</t>
        </r>
        <r>
          <rPr>
            <sz val="8"/>
            <color indexed="81"/>
            <rFont val="Tahoma"/>
            <family val="2"/>
          </rPr>
          <t xml:space="preserve">
</t>
        </r>
      </text>
    </comment>
    <comment ref="AD10" authorId="0" shapeId="0" xr:uid="{00000000-0006-0000-0400-000036000000}">
      <text>
        <r>
          <rPr>
            <b/>
            <sz val="8"/>
            <color indexed="81"/>
            <rFont val="Tahoma"/>
            <family val="2"/>
          </rPr>
          <t>sm  -  C151 KFE</t>
        </r>
        <r>
          <rPr>
            <sz val="8"/>
            <color indexed="81"/>
            <rFont val="Tahoma"/>
            <family val="2"/>
          </rPr>
          <t xml:space="preserve">
0748 1898 157
5m  2
pd £33 -  7848</t>
        </r>
      </text>
    </comment>
    <comment ref="E11" authorId="0" shapeId="0" xr:uid="{00000000-0006-0000-0400-000037000000}">
      <text>
        <r>
          <rPr>
            <b/>
            <sz val="8"/>
            <color indexed="81"/>
            <rFont val="Tahoma"/>
            <family val="2"/>
          </rPr>
          <t xml:space="preserve">PIP - GF66 UBR
07710171964
camper vw 2 adults
pd £81.00 - 6912
only staying for 2 nights but being a BH have to book 3n.
Pitch will be empty Sunday night 
</t>
        </r>
        <r>
          <rPr>
            <sz val="8"/>
            <color indexed="81"/>
            <rFont val="Tahoma"/>
            <family val="2"/>
          </rPr>
          <t xml:space="preserve">
</t>
        </r>
      </text>
    </comment>
    <comment ref="N11" authorId="0" shapeId="0" xr:uid="{00000000-0006-0000-0400-000038000000}">
      <text>
        <r>
          <rPr>
            <b/>
            <sz val="8"/>
            <color indexed="81"/>
            <rFont val="Tahoma"/>
            <family val="2"/>
          </rPr>
          <t xml:space="preserve">SM -  SL15 HXE
</t>
        </r>
        <r>
          <rPr>
            <sz val="8"/>
            <color indexed="81"/>
            <rFont val="Tahoma"/>
            <family val="2"/>
          </rPr>
          <t>Jane BB4
John paid ref 7550</t>
        </r>
        <r>
          <rPr>
            <sz val="8"/>
            <color indexed="81"/>
            <rFont val="Tahoma"/>
            <family val="2"/>
          </rPr>
          <t xml:space="preserve">
</t>
        </r>
      </text>
    </comment>
    <comment ref="S11" authorId="0" shapeId="0" xr:uid="{00000000-0006-0000-0400-000039000000}">
      <text>
        <r>
          <rPr>
            <b/>
            <sz val="8"/>
            <color indexed="81"/>
            <rFont val="Tahoma"/>
            <family val="2"/>
          </rPr>
          <t>PIP - HN61 KGF
07977003289
camper 2 + 2 kids
£60.00 - 7628</t>
        </r>
        <r>
          <rPr>
            <sz val="8"/>
            <color indexed="81"/>
            <rFont val="Tahoma"/>
            <family val="2"/>
          </rPr>
          <t xml:space="preserve">
£4 2 visitors 
DY53 VWX</t>
        </r>
      </text>
    </comment>
    <comment ref="Y11" authorId="0" shapeId="0" xr:uid="{00000000-0006-0000-0400-00003A000000}">
      <text>
        <r>
          <rPr>
            <b/>
            <sz val="8"/>
            <color indexed="81"/>
            <rFont val="Tahoma"/>
            <family val="2"/>
          </rPr>
          <t>SM -  AU12 SBY</t>
        </r>
        <r>
          <rPr>
            <sz val="8"/>
            <color indexed="81"/>
            <rFont val="Tahoma"/>
            <family val="2"/>
          </rPr>
          <t xml:space="preserve">
Rod Shirley 07890 060891
01485 540705
6m caravan BB4 son at Bursledon
pd £25 - 6495
Balance pd  £80 -  7465
+ ex night pd £27  -  7658</t>
        </r>
      </text>
    </comment>
    <comment ref="AD11" authorId="0" shapeId="0" xr:uid="{00000000-0006-0000-0400-00003B000000}">
      <text>
        <r>
          <rPr>
            <b/>
            <sz val="8"/>
            <color indexed="81"/>
            <rFont val="Tahoma"/>
            <family val="2"/>
          </rPr>
          <t>PIP - D434 GRU
07979857243
camper 1 + 1 - 16yr old £54.00 - 7634</t>
        </r>
        <r>
          <rPr>
            <sz val="8"/>
            <color indexed="81"/>
            <rFont val="Tahoma"/>
            <family val="2"/>
          </rPr>
          <t xml:space="preserve">
</t>
        </r>
      </text>
    </comment>
    <comment ref="AF11" authorId="0" shapeId="0" xr:uid="{00000000-0006-0000-0400-00003C000000}">
      <text>
        <r>
          <rPr>
            <b/>
            <sz val="8"/>
            <color indexed="81"/>
            <rFont val="Tahoma"/>
            <family val="2"/>
          </rPr>
          <t xml:space="preserve">PIP - X30 GWB
07753120737
5.5m pop up c/v
2 adults £37.00 incl late stay on 1 June
ref 7888
</t>
        </r>
        <r>
          <rPr>
            <sz val="8"/>
            <color indexed="81"/>
            <rFont val="Tahoma"/>
            <family val="2"/>
          </rPr>
          <t xml:space="preserve">
</t>
        </r>
      </text>
    </comment>
    <comment ref="E12" authorId="0" shapeId="0" xr:uid="{00000000-0006-0000-0400-00003D000000}">
      <text>
        <r>
          <rPr>
            <b/>
            <sz val="8"/>
            <color indexed="81"/>
            <rFont val="Tahoma"/>
            <family val="2"/>
          </rPr>
          <t>PIP - DM03 MRM
07969337593
6.3m c/v 2 adults
£147.00 - 7330</t>
        </r>
        <r>
          <rPr>
            <sz val="8"/>
            <color indexed="81"/>
            <rFont val="Tahoma"/>
            <family val="2"/>
          </rPr>
          <t xml:space="preserve">
</t>
        </r>
      </text>
    </comment>
    <comment ref="L12" authorId="0" shapeId="0" xr:uid="{00000000-0006-0000-0400-00003E000000}">
      <text>
        <r>
          <rPr>
            <b/>
            <sz val="8"/>
            <color indexed="81"/>
            <rFont val="Tahoma"/>
            <family val="2"/>
          </rPr>
          <t>SM -  R253 HGP</t>
        </r>
        <r>
          <rPr>
            <sz val="8"/>
            <color indexed="81"/>
            <rFont val="Tahoma"/>
            <family val="2"/>
          </rPr>
          <t xml:space="preserve">
073888 41239
1 man in Van  conversion
pd £81 -  7475
pd £72.00 - 7598 BB4</t>
        </r>
      </text>
    </comment>
    <comment ref="P12" authorId="0" shapeId="0" xr:uid="{00000000-0006-0000-0400-00003F000000}">
      <text>
        <r>
          <rPr>
            <b/>
            <sz val="8"/>
            <color indexed="81"/>
            <rFont val="Tahoma"/>
            <family val="2"/>
          </rPr>
          <t>PIP - OY16 HXB
07305156151
6m c/v 2 adults
£168.00 - 7255</t>
        </r>
        <r>
          <rPr>
            <sz val="8"/>
            <color indexed="81"/>
            <rFont val="Tahoma"/>
            <family val="2"/>
          </rPr>
          <t xml:space="preserve">
</t>
        </r>
      </text>
    </comment>
    <comment ref="AA12" authorId="0" shapeId="0" xr:uid="{00000000-0006-0000-0400-000040000000}">
      <text>
        <r>
          <rPr>
            <b/>
            <sz val="8"/>
            <color indexed="81"/>
            <rFont val="Tahoma"/>
            <family val="2"/>
          </rPr>
          <t>SM -  SL11 TFF</t>
        </r>
        <r>
          <rPr>
            <sz val="8"/>
            <color indexed="81"/>
            <rFont val="Tahoma"/>
            <family val="2"/>
          </rPr>
          <t xml:space="preserve">
Laura booked at Riverside but theyt are flooded wiaing to get her deposit back from them before paying us
0155 0777213
</t>
        </r>
        <r>
          <rPr>
            <sz val="10"/>
            <color indexed="81"/>
            <rFont val="Tahoma"/>
            <family val="2"/>
          </rPr>
          <t>Laura  07966 399 683</t>
        </r>
        <r>
          <rPr>
            <sz val="8"/>
            <color indexed="81"/>
            <rFont val="Tahoma"/>
            <family val="2"/>
          </rPr>
          <t xml:space="preserve">
7m  twin axle 2 + 2
pd £180 -  7461
DO NOT MOVE with Davies both on pl 6
SM-  pd £4 for 2 visitors then I saw them taking bedding so got them to pay ex £9 as staying over -  </t>
        </r>
      </text>
    </comment>
    <comment ref="F13" authorId="0" shapeId="0" xr:uid="{00000000-0006-0000-0400-000041000000}">
      <text>
        <r>
          <rPr>
            <b/>
            <sz val="8"/>
            <color indexed="81"/>
            <rFont val="Tahoma"/>
            <family val="2"/>
          </rPr>
          <t>PIP - CB06 AJB
07796486508
6.36m c/v 2 + 2 dogs
£99.00 - 7275</t>
        </r>
        <r>
          <rPr>
            <sz val="8"/>
            <color indexed="81"/>
            <rFont val="Tahoma"/>
            <family val="2"/>
          </rPr>
          <t xml:space="preserve">
SM - moved to pl 19  from pl 3 as have 2 dogs
PIP</t>
        </r>
      </text>
    </comment>
    <comment ref="I13" authorId="0" shapeId="0" xr:uid="{00000000-0006-0000-0400-000042000000}">
      <text>
        <r>
          <rPr>
            <b/>
            <sz val="8"/>
            <color indexed="81"/>
            <rFont val="Tahoma"/>
            <family val="2"/>
          </rPr>
          <t>SM -  DTL 2021</t>
        </r>
        <r>
          <rPr>
            <sz val="8"/>
            <color indexed="81"/>
            <rFont val="Tahoma"/>
            <family val="2"/>
          </rPr>
          <t xml:space="preserve">
7m  2 nice Dutch
pd £54 -  7569</t>
        </r>
      </text>
    </comment>
    <comment ref="M13" authorId="0" shapeId="0" xr:uid="{00000000-0006-0000-0400-000043000000}">
      <text>
        <r>
          <rPr>
            <b/>
            <sz val="8"/>
            <color indexed="81"/>
            <rFont val="Tahoma"/>
            <family val="2"/>
          </rPr>
          <t>WH - EJ13 HJA
07927915296
5.9m c/v 2 adults
£120.00 - 7609
BB4</t>
        </r>
        <r>
          <rPr>
            <sz val="8"/>
            <color indexed="81"/>
            <rFont val="Tahoma"/>
            <family val="2"/>
          </rPr>
          <t xml:space="preserve">
</t>
        </r>
      </text>
    </comment>
    <comment ref="T13" authorId="0" shapeId="0" xr:uid="{00000000-0006-0000-0400-000044000000}">
      <text>
        <r>
          <rPr>
            <b/>
            <sz val="8"/>
            <color indexed="81"/>
            <rFont val="Tahoma"/>
            <family val="2"/>
          </rPr>
          <t>PIP - BV06 CEN
07967295267
t tent 2 adults
£28.00 -7720
has to take girlfriend to airport so asked if he can leave at 12 instead of 11so he doesn't have to take the t tent to the airport</t>
        </r>
        <r>
          <rPr>
            <sz val="8"/>
            <color indexed="81"/>
            <rFont val="Tahoma"/>
            <family val="2"/>
          </rPr>
          <t xml:space="preserve">
</t>
        </r>
      </text>
    </comment>
    <comment ref="AB13" authorId="0" shapeId="0" xr:uid="{00000000-0006-0000-0400-000045000000}">
      <text>
        <r>
          <rPr>
            <b/>
            <sz val="8"/>
            <color indexed="81"/>
            <rFont val="Tahoma"/>
            <family val="2"/>
          </rPr>
          <t>SM -  C8 LAS</t>
        </r>
        <r>
          <rPr>
            <sz val="8"/>
            <color indexed="81"/>
            <rFont val="Tahoma"/>
            <family val="2"/>
          </rPr>
          <t xml:space="preserve">
pd £31.50 - 7823
daughter already here on pl 18a</t>
        </r>
      </text>
    </comment>
    <comment ref="G14" authorId="0" shapeId="0" xr:uid="{00000000-0006-0000-0400-000046000000}">
      <text>
        <r>
          <rPr>
            <sz val="8"/>
            <color indexed="81"/>
            <rFont val="Tahoma"/>
            <family val="2"/>
          </rPr>
          <t xml:space="preserve">SM    - GN17 CHO
</t>
        </r>
        <r>
          <rPr>
            <sz val="10"/>
            <color indexed="81"/>
            <rFont val="Tahoma"/>
            <family val="2"/>
          </rPr>
          <t xml:space="preserve">07581087227 </t>
        </r>
        <r>
          <rPr>
            <sz val="8"/>
            <color indexed="81"/>
            <rFont val="Tahoma"/>
            <family val="2"/>
          </rPr>
          <t>BB4
7m MH 2 + 1 dog
2n peak   £63
4n off p   £114
Paid £177 - 7395
+ carried over late stay from  21 April 18
judith</t>
        </r>
      </text>
    </comment>
    <comment ref="M14" authorId="0" shapeId="0" xr:uid="{00000000-0006-0000-0400-000047000000}">
      <text>
        <r>
          <rPr>
            <b/>
            <sz val="8"/>
            <color indexed="81"/>
            <rFont val="Tahoma"/>
            <family val="2"/>
          </rPr>
          <t>PIP -74 PXN 5
camper 2 adults
£48.00 - 288 cash
wanted ACSI but we had no plots left so paid full price anyway</t>
        </r>
        <r>
          <rPr>
            <sz val="8"/>
            <color indexed="81"/>
            <rFont val="Tahoma"/>
            <family val="2"/>
          </rPr>
          <t xml:space="preserve">
</t>
        </r>
      </text>
    </comment>
    <comment ref="R14" authorId="0" shapeId="0" xr:uid="{00000000-0006-0000-0400-000048000000}">
      <text>
        <r>
          <rPr>
            <b/>
            <sz val="8"/>
            <color indexed="81"/>
            <rFont val="Tahoma"/>
            <family val="2"/>
          </rPr>
          <t>PIP - E1 SWD
07914805585
5.9m c/v 2 + 2 dogs
£81.00 - 7616</t>
        </r>
        <r>
          <rPr>
            <sz val="8"/>
            <color indexed="81"/>
            <rFont val="Tahoma"/>
            <family val="2"/>
          </rPr>
          <t xml:space="preserve">
</t>
        </r>
      </text>
    </comment>
    <comment ref="Z14" authorId="0" shapeId="0" xr:uid="{00000000-0006-0000-0400-000049000000}">
      <text>
        <r>
          <rPr>
            <b/>
            <sz val="8"/>
            <color indexed="81"/>
            <rFont val="Tahoma"/>
            <family val="2"/>
          </rPr>
          <t xml:space="preserve">SM- FN61 ADV
07570978250
26ft c/v 2 adults
</t>
        </r>
        <r>
          <rPr>
            <sz val="8"/>
            <color indexed="81"/>
            <rFont val="Tahoma"/>
            <family val="2"/>
          </rPr>
          <t xml:space="preserve">
requested pl 8 or 34
No deposit Loraine will ring to pay in May £300
pd £300.00 - 7599</t>
        </r>
      </text>
    </comment>
    <comment ref="B15" authorId="0" shapeId="0" xr:uid="{00000000-0006-0000-0400-00004A000000}">
      <text>
        <r>
          <rPr>
            <sz val="8"/>
            <color indexed="81"/>
            <rFont val="Tahoma"/>
            <family val="2"/>
          </rPr>
          <t xml:space="preserve">
M/H -  NK11 EBL
Car -  GY62 KTX
</t>
        </r>
        <r>
          <rPr>
            <sz val="10"/>
            <color indexed="81"/>
            <rFont val="Tahoma"/>
            <family val="2"/>
          </rPr>
          <t>07825 744 714</t>
        </r>
      </text>
    </comment>
    <comment ref="E15" authorId="0" shapeId="0" xr:uid="{00000000-0006-0000-0400-00004B000000}">
      <text>
        <r>
          <rPr>
            <b/>
            <sz val="8"/>
            <color indexed="81"/>
            <rFont val="Tahoma"/>
            <family val="2"/>
          </rPr>
          <t>PIP - £297.00 - 274
4 x £31.50 = £126
6 x £28.50 = £171
4 - 13 May 18</t>
        </r>
        <r>
          <rPr>
            <sz val="8"/>
            <color indexed="81"/>
            <rFont val="Tahoma"/>
            <family val="2"/>
          </rPr>
          <t xml:space="preserve">
</t>
        </r>
      </text>
    </comment>
    <comment ref="S15" authorId="0" shapeId="0" xr:uid="{00000000-0006-0000-0400-00004C000000}">
      <text>
        <r>
          <rPr>
            <b/>
            <sz val="8"/>
            <color indexed="81"/>
            <rFont val="Tahoma"/>
            <family val="2"/>
          </rPr>
          <t>PIP - HX04 FCX
07719740813
6.5m MH 3 adults 1 dog £97.50 - 7604</t>
        </r>
        <r>
          <rPr>
            <sz val="8"/>
            <color indexed="81"/>
            <rFont val="Tahoma"/>
            <family val="2"/>
          </rPr>
          <t xml:space="preserve">
</t>
        </r>
      </text>
    </comment>
    <comment ref="Z15" authorId="0" shapeId="0" xr:uid="{00000000-0006-0000-0400-00004D000000}">
      <text>
        <r>
          <rPr>
            <sz val="8"/>
            <color indexed="81"/>
            <rFont val="Tahoma"/>
            <family val="2"/>
          </rPr>
          <t>PIP -RO03 GTZ
07900 413171
5.5m C/V  2 + dog
£85.50 - 7721
booked in for 6/7/18
pd £10 - 7835 late stay</t>
        </r>
      </text>
    </comment>
    <comment ref="AD15" authorId="0" shapeId="0" xr:uid="{00000000-0006-0000-0400-00004E000000}">
      <text>
        <r>
          <rPr>
            <b/>
            <sz val="8"/>
            <color indexed="81"/>
            <rFont val="Tahoma"/>
            <family val="2"/>
          </rPr>
          <t>PIP -  - GN17 CHO
07581087227 BB4
7m MH 2 + 1 dog
£157.00 - 7618
£10.00 - 287 cash late stay  1600hrs</t>
        </r>
        <r>
          <rPr>
            <sz val="8"/>
            <color indexed="81"/>
            <rFont val="Tahoma"/>
            <family val="2"/>
          </rPr>
          <t xml:space="preserve">
SM - booked ex 6n leaving on Sat 9th late
pd £142.50 7661
</t>
        </r>
        <r>
          <rPr>
            <sz val="10"/>
            <color indexed="81"/>
            <rFont val="Tahoma"/>
            <family val="2"/>
          </rPr>
          <t>owes £31.50 on arrival</t>
        </r>
      </text>
    </comment>
    <comment ref="B16" authorId="0" shapeId="0" xr:uid="{00000000-0006-0000-0400-00004F000000}">
      <text>
        <r>
          <rPr>
            <sz val="8"/>
            <color indexed="81"/>
            <rFont val="Tahoma"/>
            <family val="2"/>
          </rPr>
          <t xml:space="preserve">
SM  </t>
        </r>
        <r>
          <rPr>
            <sz val="10"/>
            <color indexed="81"/>
            <rFont val="Tahoma"/>
            <family val="2"/>
          </rPr>
          <t xml:space="preserve">
Annie Oakley - 07956 168 740</t>
        </r>
        <r>
          <rPr>
            <sz val="8"/>
            <color indexed="81"/>
            <rFont val="Tahoma"/>
            <family val="2"/>
          </rPr>
          <t xml:space="preserve">
</t>
        </r>
        <r>
          <rPr>
            <sz val="10"/>
            <color indexed="81"/>
            <rFont val="Tahoma"/>
            <family val="2"/>
          </rPr>
          <t xml:space="preserve"> pd 5n stored £62.50  + 4wks £700 
</t>
        </r>
        <r>
          <rPr>
            <sz val="8"/>
            <color indexed="81"/>
            <rFont val="Tahoma"/>
            <family val="2"/>
          </rPr>
          <t xml:space="preserve">
from 4 April to 6 May  -  pd £762.50</t>
        </r>
      </text>
    </comment>
    <comment ref="H16" authorId="0" shapeId="0" xr:uid="{00000000-0006-0000-0400-000050000000}">
      <text>
        <r>
          <rPr>
            <sz val="8"/>
            <color indexed="81"/>
            <rFont val="Tahoma"/>
            <family val="2"/>
          </rPr>
          <t>SM 
pd 4wks from 7 May to 3rd June
Pd £700 -  7565</t>
        </r>
      </text>
    </comment>
    <comment ref="E17" authorId="0" shapeId="0" xr:uid="{00000000-0006-0000-0400-000051000000}">
      <text>
        <r>
          <rPr>
            <b/>
            <sz val="8"/>
            <color indexed="81"/>
            <rFont val="Tahoma"/>
            <family val="2"/>
          </rPr>
          <t>SM</t>
        </r>
        <r>
          <rPr>
            <sz val="8"/>
            <color indexed="81"/>
            <rFont val="Tahoma"/>
            <family val="2"/>
          </rPr>
          <t xml:space="preserve">
German rock up opps  did not put his name on bit hectic with 3 arrivals at once!
pd £60 - 7509</t>
        </r>
      </text>
    </comment>
    <comment ref="F17" authorId="0" shapeId="0" xr:uid="{00000000-0006-0000-0400-000052000000}">
      <text>
        <r>
          <rPr>
            <b/>
            <sz val="8"/>
            <color indexed="81"/>
            <rFont val="Tahoma"/>
            <family val="2"/>
          </rPr>
          <t>he had no money on him when he came in and asked for a late stay. Said he would come in in the morning</t>
        </r>
        <r>
          <rPr>
            <sz val="8"/>
            <color indexed="81"/>
            <rFont val="Tahoma"/>
            <family val="2"/>
          </rPr>
          <t xml:space="preserve">
</t>
        </r>
      </text>
    </comment>
    <comment ref="G17" authorId="0" shapeId="0" xr:uid="{00000000-0006-0000-0400-000053000000}">
      <text>
        <r>
          <rPr>
            <b/>
            <sz val="8"/>
            <color indexed="81"/>
            <rFont val="Tahoma"/>
            <family val="2"/>
          </rPr>
          <t>PIP - pd for 1 night
£30.00 -279 cash</t>
        </r>
        <r>
          <rPr>
            <sz val="8"/>
            <color indexed="81"/>
            <rFont val="Tahoma"/>
            <family val="2"/>
          </rPr>
          <t xml:space="preserve">
</t>
        </r>
      </text>
    </comment>
    <comment ref="H17" authorId="0" shapeId="0" xr:uid="{00000000-0006-0000-0400-000054000000}">
      <text>
        <r>
          <rPr>
            <sz val="8"/>
            <color indexed="81"/>
            <rFont val="Tahoma"/>
            <family val="2"/>
          </rPr>
          <t xml:space="preserve">PIP - 06 SP 93
07549993169
6m MH 2 + 1 dog
£48.00 - 7247
owes £3.00 for dog
WILL BE ARRIVING AT 10 am AS HE HAS AN APPOINTMENT SO IF PITCH IS NOT AVAILBLE WANTS TO PARK MOTOR HOME IN CAR PARK/LAB UNTIL HE GETS BACK </t>
        </r>
      </text>
    </comment>
    <comment ref="J17" authorId="0" shapeId="0" xr:uid="{00000000-0006-0000-0400-000055000000}">
      <text>
        <r>
          <rPr>
            <b/>
            <sz val="8"/>
            <color indexed="81"/>
            <rFont val="Tahoma"/>
            <family val="2"/>
          </rPr>
          <t>SM -  J436 JWP</t>
        </r>
        <r>
          <rPr>
            <sz val="8"/>
            <color indexed="81"/>
            <rFont val="Tahoma"/>
            <family val="2"/>
          </rPr>
          <t xml:space="preserve">
Polish rock up
6m 1 man
paid £24 -  7582</t>
        </r>
      </text>
    </comment>
    <comment ref="K17" authorId="0" shapeId="0" xr:uid="{00000000-0006-0000-0400-000056000000}">
      <text>
        <r>
          <rPr>
            <b/>
            <sz val="8"/>
            <color indexed="81"/>
            <rFont val="Tahoma"/>
            <family val="2"/>
          </rPr>
          <t>SM -  PAN PE36</t>
        </r>
        <r>
          <rPr>
            <sz val="8"/>
            <color indexed="81"/>
            <rFont val="Tahoma"/>
            <family val="2"/>
          </rPr>
          <t xml:space="preserve">
015150129131  
7m 2 German rock up
pd £54 - 7600</t>
        </r>
      </text>
    </comment>
    <comment ref="M17" authorId="0" shapeId="0" xr:uid="{00000000-0006-0000-0400-000057000000}">
      <text>
        <r>
          <rPr>
            <b/>
            <sz val="8"/>
            <color indexed="81"/>
            <rFont val="Tahoma"/>
            <family val="2"/>
          </rPr>
          <t>PIP - Y371 MRF
07955036880
6m MH 2 + 2 kids
£30.00 - 7606</t>
        </r>
        <r>
          <rPr>
            <sz val="8"/>
            <color indexed="81"/>
            <rFont val="Tahoma"/>
            <family val="2"/>
          </rPr>
          <t xml:space="preserve">
</t>
        </r>
      </text>
    </comment>
    <comment ref="N17" authorId="0" shapeId="0" xr:uid="{00000000-0006-0000-0400-000058000000}">
      <text>
        <r>
          <rPr>
            <b/>
            <sz val="8"/>
            <color indexed="81"/>
            <rFont val="Tahoma"/>
            <family val="2"/>
          </rPr>
          <t>PIP - FT02 GHK
07787154290
7.2 mh 2 + 1 DOG
£28.50 - 7626</t>
        </r>
        <r>
          <rPr>
            <sz val="8"/>
            <color indexed="81"/>
            <rFont val="Tahoma"/>
            <family val="2"/>
          </rPr>
          <t xml:space="preserve">
</t>
        </r>
      </text>
    </comment>
    <comment ref="S17" authorId="0" shapeId="0" xr:uid="{00000000-0006-0000-0400-000059000000}">
      <text>
        <r>
          <rPr>
            <b/>
            <sz val="8"/>
            <color indexed="81"/>
            <rFont val="Tahoma"/>
            <family val="2"/>
          </rPr>
          <t>SM -  P327 JCB
0799668598?</t>
        </r>
        <r>
          <rPr>
            <sz val="8"/>
            <color indexed="81"/>
            <rFont val="Tahoma"/>
            <family val="2"/>
          </rPr>
          <t xml:space="preserve">
7m  2 + dog
pd £25 - 6938
balance due £101
SM - pd Mon as asked for late stay £111  -  7736</t>
        </r>
      </text>
    </comment>
    <comment ref="Z17" authorId="0" shapeId="0" xr:uid="{00000000-0006-0000-0400-00005A000000}">
      <text>
        <r>
          <rPr>
            <b/>
            <sz val="8"/>
            <color indexed="81"/>
            <rFont val="Tahoma"/>
            <family val="2"/>
          </rPr>
          <t>PIP - H840 MOM
07734683620
camper 2 + 2 kids
£33.00 - 7798</t>
        </r>
        <r>
          <rPr>
            <sz val="8"/>
            <color indexed="81"/>
            <rFont val="Tahoma"/>
            <family val="2"/>
          </rPr>
          <t xml:space="preserve">
</t>
        </r>
      </text>
    </comment>
    <comment ref="AA17" authorId="0" shapeId="0" xr:uid="{00000000-0006-0000-0400-00005B000000}">
      <text>
        <r>
          <rPr>
            <b/>
            <sz val="8"/>
            <color indexed="81"/>
            <rFont val="Tahoma"/>
            <family val="2"/>
          </rPr>
          <t>PIP - KX51 NFG
07813009105
T4 camper 2 + 1
£90.00 - 7706</t>
        </r>
        <r>
          <rPr>
            <sz val="8"/>
            <color indexed="81"/>
            <rFont val="Tahoma"/>
            <family val="2"/>
          </rPr>
          <t xml:space="preserve">
</t>
        </r>
      </text>
    </comment>
    <comment ref="AD17" authorId="0" shapeId="0" xr:uid="{00000000-0006-0000-0400-00005C000000}">
      <text>
        <r>
          <rPr>
            <b/>
            <sz val="8"/>
            <color indexed="81"/>
            <rFont val="Tahoma"/>
            <family val="2"/>
          </rPr>
          <t>SM -  BV04 SZL</t>
        </r>
        <r>
          <rPr>
            <sz val="8"/>
            <color indexed="81"/>
            <rFont val="Tahoma"/>
            <family val="2"/>
          </rPr>
          <t xml:space="preserve">
07825 870 537
7m 2 + dog may have 2 dogs not sure yet?
pd £103.50  - 7578</t>
        </r>
      </text>
    </comment>
    <comment ref="B18" authorId="0" shapeId="0" xr:uid="{00000000-0006-0000-0400-00005D000000}">
      <text>
        <r>
          <rPr>
            <b/>
            <sz val="8"/>
            <color indexed="81"/>
            <rFont val="Tahoma"/>
            <family val="2"/>
          </rPr>
          <t xml:space="preserve">SM - Tues 1 May
</t>
        </r>
        <r>
          <rPr>
            <sz val="8"/>
            <color indexed="81"/>
            <rFont val="Tahoma"/>
            <family val="2"/>
          </rPr>
          <t xml:space="preserve">
B£ GOV was on pitch
VN07 HZJ was in car park</t>
        </r>
      </text>
    </comment>
    <comment ref="E18" authorId="0" shapeId="0" xr:uid="{00000000-0006-0000-0400-00005E000000}">
      <text>
        <r>
          <rPr>
            <b/>
            <sz val="8"/>
            <color indexed="81"/>
            <rFont val="Tahoma"/>
            <family val="2"/>
          </rPr>
          <t>SM -</t>
        </r>
        <r>
          <rPr>
            <sz val="8"/>
            <color indexed="81"/>
            <rFont val="Tahoma"/>
            <family val="2"/>
          </rPr>
          <t xml:space="preserve">
extended 2 n 4 &amp; 5 May
pd £63 -  7460
Paid for ex car 7n + 2 boys for 2n
Paid £47 -  7507</t>
        </r>
      </text>
    </comment>
    <comment ref="G18" authorId="0" shapeId="0" xr:uid="{00000000-0006-0000-0400-00005F000000}">
      <text>
        <r>
          <rPr>
            <b/>
            <sz val="8"/>
            <color indexed="81"/>
            <rFont val="Tahoma"/>
            <family val="2"/>
          </rPr>
          <t>SM -  M1 PYK</t>
        </r>
        <r>
          <rPr>
            <sz val="8"/>
            <color indexed="81"/>
            <rFont val="Tahoma"/>
            <family val="2"/>
          </rPr>
          <t xml:space="preserve">
07595 261869
7m 2 BB4
pd £60 - 7511</t>
        </r>
      </text>
    </comment>
    <comment ref="I18" authorId="0" shapeId="0" xr:uid="{00000000-0006-0000-0400-000060000000}">
      <text>
        <r>
          <rPr>
            <b/>
            <sz val="8"/>
            <color indexed="81"/>
            <rFont val="Tahoma"/>
            <family val="2"/>
          </rPr>
          <t xml:space="preserve">SM - PN04CKL
</t>
        </r>
        <r>
          <rPr>
            <sz val="8"/>
            <color indexed="81"/>
            <rFont val="Tahoma"/>
            <family val="2"/>
          </rPr>
          <t xml:space="preserve">07712050663
6.9m MH 2 adults BB4
£108.00 - 7556
Pip- came in and said the 2 gkids will stay overnight and she will pay in the morning (12/5)
£6.00 -
</t>
        </r>
      </text>
    </comment>
    <comment ref="L18" authorId="0" shapeId="0" xr:uid="{00000000-0006-0000-0400-000061000000}">
      <text>
        <r>
          <rPr>
            <b/>
            <sz val="8"/>
            <color indexed="81"/>
            <rFont val="Tahoma"/>
            <family val="2"/>
          </rPr>
          <t>PIP - pd £6.00 - 285
for 2 kids stayed over</t>
        </r>
        <r>
          <rPr>
            <sz val="8"/>
            <color indexed="81"/>
            <rFont val="Tahoma"/>
            <family val="2"/>
          </rPr>
          <t xml:space="preserve">
</t>
        </r>
      </text>
    </comment>
    <comment ref="M18" authorId="0" shapeId="0" xr:uid="{00000000-0006-0000-0400-000062000000}">
      <text>
        <r>
          <rPr>
            <b/>
            <sz val="8"/>
            <color indexed="81"/>
            <rFont val="Tahoma"/>
            <family val="2"/>
          </rPr>
          <t>SM  -  EA60 OSJ</t>
        </r>
        <r>
          <rPr>
            <sz val="8"/>
            <color indexed="81"/>
            <rFont val="Tahoma"/>
            <family val="2"/>
          </rPr>
          <t xml:space="preserve">
078877 28245
Post code GL52 7SE   No.1
8m 2 + 3 + 2 dogs + late stay
pd £49 -  7508</t>
        </r>
      </text>
    </comment>
    <comment ref="Q18" authorId="0" shapeId="0" xr:uid="{00000000-0006-0000-0400-000063000000}">
      <text>
        <r>
          <rPr>
            <b/>
            <sz val="8"/>
            <color indexed="81"/>
            <rFont val="Tahoma"/>
            <family val="2"/>
          </rPr>
          <t>SM -  W373 RRC</t>
        </r>
        <r>
          <rPr>
            <sz val="8"/>
            <color indexed="81"/>
            <rFont val="Tahoma"/>
            <family val="2"/>
          </rPr>
          <t xml:space="preserve">
0033 768509921
6.5m  2 + dog from ferry
pd £20 -  7684  ACSI</t>
        </r>
      </text>
    </comment>
    <comment ref="S18" authorId="0" shapeId="0" xr:uid="{00000000-0006-0000-0400-000064000000}">
      <text>
        <r>
          <rPr>
            <b/>
            <sz val="8"/>
            <color indexed="81"/>
            <rFont val="Tahoma"/>
            <family val="2"/>
          </rPr>
          <t>SM -  HG64 ANV</t>
        </r>
        <r>
          <rPr>
            <sz val="8"/>
            <color indexed="81"/>
            <rFont val="Tahoma"/>
            <family val="2"/>
          </rPr>
          <t xml:space="preserve">
07565798075
5.9m  2 + 2dogs BB4
pd £54 - 7481
PIP -  will come in to pay for an ex dog 
£3.00 - 295
before he leaves
Only 1 day was blocked off so had to move Gair to plot 20 </t>
        </r>
      </text>
    </comment>
    <comment ref="Y18" authorId="0" shapeId="0" xr:uid="{00000000-0006-0000-0400-000065000000}">
      <text>
        <r>
          <rPr>
            <b/>
            <sz val="8"/>
            <color indexed="81"/>
            <rFont val="Tahoma"/>
            <family val="2"/>
          </rPr>
          <t>PIP - ST64 EKM
07974635567
7.18m c/v pd £147.00 ref 6596</t>
        </r>
        <r>
          <rPr>
            <sz val="8"/>
            <color indexed="81"/>
            <rFont val="Tahoma"/>
            <family val="2"/>
          </rPr>
          <t xml:space="preserve">
was put on pl 34 by mistake had to move Fri</t>
        </r>
      </text>
    </comment>
    <comment ref="B19" authorId="0" shapeId="0" xr:uid="{00000000-0006-0000-0400-000066000000}">
      <text>
        <r>
          <rPr>
            <sz val="8"/>
            <color indexed="81"/>
            <rFont val="Tahoma"/>
            <family val="2"/>
          </rPr>
          <t>SM -  BF67 NNX
07970 324379
6.5m caravan + sm awning
here during wk then home or wife &amp; dog will come (£700 every 4wks)
pd £25 - 6886 DEPOSIT
Balance  £675 - 6980
£700 due 5 May</t>
        </r>
      </text>
    </comment>
    <comment ref="W19" authorId="0" shapeId="0" xr:uid="{00000000-0006-0000-0400-000067000000}">
      <text>
        <r>
          <rPr>
            <b/>
            <sz val="8"/>
            <color indexed="81"/>
            <rFont val="Tahoma"/>
            <family val="2"/>
          </rPr>
          <t>SM</t>
        </r>
        <r>
          <rPr>
            <sz val="8"/>
            <color indexed="81"/>
            <rFont val="Tahoma"/>
            <family val="2"/>
          </rPr>
          <t xml:space="preserve">
pd 4wks from 19 May to 15 June
paid £700 -  7763</t>
        </r>
      </text>
    </comment>
    <comment ref="B20" authorId="0" shapeId="0" xr:uid="{00000000-0006-0000-0400-000068000000}">
      <text>
        <r>
          <rPr>
            <b/>
            <sz val="8"/>
            <color indexed="81"/>
            <rFont val="Tahoma"/>
            <family val="2"/>
          </rPr>
          <t>SM  -  FJ06 UGO</t>
        </r>
        <r>
          <rPr>
            <sz val="8"/>
            <color indexed="81"/>
            <rFont val="Tahoma"/>
            <family val="2"/>
          </rPr>
          <t xml:space="preserve">
Scott - 07745 858 986
14n peak £420   27n ACSI  £540
pd from 6 April to 16 May  Pd £960  -  7126
Moved here on 22 April
£140.00 - 7347
Pip Will be moving here as cannot stand the road noise any longer…Pd extra as was paying ACSI price before</t>
        </r>
      </text>
    </comment>
    <comment ref="Q20" authorId="0" shapeId="0" xr:uid="{00000000-0006-0000-0400-000069000000}">
      <text>
        <r>
          <rPr>
            <b/>
            <sz val="8"/>
            <color indexed="81"/>
            <rFont val="Tahoma"/>
            <family val="2"/>
          </rPr>
          <t>Me:</t>
        </r>
        <r>
          <rPr>
            <sz val="8"/>
            <color indexed="81"/>
            <rFont val="Tahoma"/>
            <family val="2"/>
          </rPr>
          <t xml:space="preserve">
£25.50 - 7689 gas
PD on 17 May the day he left</t>
        </r>
      </text>
    </comment>
    <comment ref="R20" authorId="0" shapeId="0" xr:uid="{00000000-0006-0000-0400-00006A000000}">
      <text>
        <r>
          <rPr>
            <b/>
            <sz val="8"/>
            <color indexed="81"/>
            <rFont val="Tahoma"/>
            <family val="2"/>
          </rPr>
          <t>SDM -  RV59 KBJ</t>
        </r>
        <r>
          <rPr>
            <sz val="8"/>
            <color indexed="81"/>
            <rFont val="Tahoma"/>
            <family val="2"/>
          </rPr>
          <t xml:space="preserve">
077689 04067
2 + 15yr + 2 dogs 3n 1 dog Thurs
pd £130 - 50  -  7574
Ok to move if Comben extends
may bring another dog in on Fri
£3.00 - 294</t>
        </r>
      </text>
    </comment>
    <comment ref="Z20" authorId="0" shapeId="0" xr:uid="{00000000-0006-0000-0400-00006B000000}">
      <text>
        <r>
          <rPr>
            <b/>
            <sz val="8"/>
            <color indexed="81"/>
            <rFont val="Tahoma"/>
            <family val="2"/>
          </rPr>
          <t>PIP - HV11 YJO
         HN08 YWA
0771648274?
6.5m c/v 2 adults 1 dog
£94.50 - 7536
£15.00 - 7795 ex car + 2 visitors</t>
        </r>
        <r>
          <rPr>
            <sz val="8"/>
            <color indexed="81"/>
            <rFont val="Tahoma"/>
            <family val="2"/>
          </rPr>
          <t xml:space="preserve">
</t>
        </r>
      </text>
    </comment>
    <comment ref="AC20" authorId="0" shapeId="0" xr:uid="{00000000-0006-0000-0400-00006C000000}">
      <text>
        <r>
          <rPr>
            <b/>
            <sz val="8"/>
            <color indexed="81"/>
            <rFont val="Tahoma"/>
            <family val="2"/>
          </rPr>
          <t>SM -  HX14 CVJ</t>
        </r>
        <r>
          <rPr>
            <sz val="8"/>
            <color indexed="81"/>
            <rFont val="Tahoma"/>
            <family val="2"/>
          </rPr>
          <t xml:space="preserve">
00351913018761
6.75m  2 new M/H
back 28 May for 1n peak
pd £57 - 7476</t>
        </r>
      </text>
    </comment>
    <comment ref="AD20" authorId="0" shapeId="0" xr:uid="{00000000-0006-0000-0400-00006D000000}">
      <text>
        <r>
          <rPr>
            <b/>
            <sz val="8"/>
            <color indexed="81"/>
            <rFont val="Tahoma"/>
            <family val="2"/>
          </rPr>
          <t>SM -  WA10 FYN</t>
        </r>
        <r>
          <rPr>
            <sz val="8"/>
            <color indexed="81"/>
            <rFont val="Tahoma"/>
            <family val="2"/>
          </rPr>
          <t xml:space="preserve">
07764 466225
7.2m - 2 for Rolling  Stones
pd £27 - 7388</t>
        </r>
      </text>
    </comment>
    <comment ref="D22" authorId="0" shapeId="0" xr:uid="{00000000-0006-0000-0400-00006E000000}">
      <text>
        <r>
          <rPr>
            <b/>
            <sz val="8"/>
            <color indexed="81"/>
            <rFont val="Tahoma"/>
            <family val="2"/>
          </rPr>
          <t>PIP - MA16 UYX
07870648219 Stephen
2 adults + 3 dogs
£135.00 - 7435
1x£27      = 27
3x£30      =90
3x£4.50   =18</t>
        </r>
        <r>
          <rPr>
            <sz val="8"/>
            <color indexed="81"/>
            <rFont val="Tahoma"/>
            <family val="2"/>
          </rPr>
          <t xml:space="preserve">
</t>
        </r>
      </text>
    </comment>
    <comment ref="R22" authorId="0" shapeId="0" xr:uid="{00000000-0006-0000-0400-00006F000000}">
      <text>
        <r>
          <rPr>
            <b/>
            <sz val="8"/>
            <color indexed="81"/>
            <rFont val="Tahoma"/>
            <family val="2"/>
          </rPr>
          <t>SM -  FY52 HYN</t>
        </r>
        <r>
          <rPr>
            <sz val="8"/>
            <color indexed="81"/>
            <rFont val="Tahoma"/>
            <family val="2"/>
          </rPr>
          <t xml:space="preserve">
01522826672
5m  2 + 2 dogs BB4
req grass pitch
pd £162  -  7590
Pd £5.00  - 291
for ex car</t>
        </r>
      </text>
    </comment>
    <comment ref="AA22" authorId="0" shapeId="0" xr:uid="{00000000-0006-0000-0400-000070000000}">
      <text>
        <r>
          <rPr>
            <b/>
            <sz val="8"/>
            <color indexed="81"/>
            <rFont val="Tahoma"/>
            <family val="2"/>
          </rPr>
          <t>PIP -V1 MHP
077102401432</t>
        </r>
        <r>
          <rPr>
            <sz val="8"/>
            <color indexed="81"/>
            <rFont val="Tahoma"/>
            <family val="2"/>
          </rPr>
          <t xml:space="preserve">
7m c/v 2 + 2 + 1 dog
£112.50 - 7378</t>
        </r>
      </text>
    </comment>
    <comment ref="AD22" authorId="0" shapeId="0" xr:uid="{00000000-0006-0000-0400-000071000000}">
      <text>
        <r>
          <rPr>
            <b/>
            <sz val="8"/>
            <color indexed="81"/>
            <rFont val="Tahoma"/>
            <family val="2"/>
          </rPr>
          <t>SM -  46SHFZ</t>
        </r>
        <r>
          <rPr>
            <sz val="8"/>
            <color indexed="81"/>
            <rFont val="Tahoma"/>
            <family val="2"/>
          </rPr>
          <t xml:space="preserve">
6.0m  2 + 2 dogs
Dutch
£99</t>
        </r>
      </text>
    </comment>
    <comment ref="Z23" authorId="0" shapeId="0" xr:uid="{00000000-0006-0000-0400-000072000000}">
      <text>
        <r>
          <rPr>
            <b/>
            <sz val="8"/>
            <color indexed="81"/>
            <rFont val="Tahoma"/>
            <family val="2"/>
          </rPr>
          <t>SM - VA65 EKP</t>
        </r>
        <r>
          <rPr>
            <sz val="8"/>
            <color indexed="81"/>
            <rFont val="Tahoma"/>
            <family val="2"/>
          </rPr>
          <t xml:space="preserve">
07840052494
3man tent 1 + 1
pd £75 -  7737
left Sun am</t>
        </r>
      </text>
    </comment>
    <comment ref="AB23" authorId="0" shapeId="0" xr:uid="{00000000-0006-0000-0400-000073000000}">
      <text>
        <r>
          <rPr>
            <b/>
            <sz val="8"/>
            <color indexed="81"/>
            <rFont val="Tahoma"/>
            <family val="2"/>
          </rPr>
          <t>PIP - L660FAJ
07766138391
romahome 2 adults
££27.00 - 7707
used as a fill in
can be moved</t>
        </r>
        <r>
          <rPr>
            <sz val="8"/>
            <color indexed="81"/>
            <rFont val="Tahoma"/>
            <family val="2"/>
          </rPr>
          <t xml:space="preserve">
SM - told her on arrival no elec - not happy wanted refund!</t>
        </r>
      </text>
    </comment>
    <comment ref="E24" authorId="0" shapeId="0" xr:uid="{00000000-0006-0000-0400-000074000000}">
      <text>
        <r>
          <rPr>
            <b/>
            <sz val="8"/>
            <color indexed="81"/>
            <rFont val="Tahoma"/>
            <family val="2"/>
          </rPr>
          <t>SM -  DF59 HCZ</t>
        </r>
        <r>
          <rPr>
            <sz val="8"/>
            <color indexed="81"/>
            <rFont val="Tahoma"/>
            <family val="2"/>
          </rPr>
          <t xml:space="preserve">
0771 8205824
7.9m 2 + sm old dog
will have 2 + 2 visitors told her it is £2 each for the adults car left in car park
pd £126 - 7280</t>
        </r>
      </text>
    </comment>
    <comment ref="F24" authorId="0" shapeId="0" xr:uid="{00000000-0006-0000-0400-000075000000}">
      <text>
        <r>
          <rPr>
            <b/>
            <sz val="8"/>
            <color indexed="81"/>
            <rFont val="Tahoma"/>
            <family val="2"/>
          </rPr>
          <t>PIP - £4 - 277 cash
visitor</t>
        </r>
        <r>
          <rPr>
            <sz val="8"/>
            <color indexed="81"/>
            <rFont val="Tahoma"/>
            <family val="2"/>
          </rPr>
          <t xml:space="preserve">
</t>
        </r>
      </text>
    </comment>
    <comment ref="G24" authorId="0" shapeId="0" xr:uid="{00000000-0006-0000-0400-000076000000}">
      <text>
        <r>
          <rPr>
            <b/>
            <sz val="8"/>
            <color indexed="81"/>
            <rFont val="Tahoma"/>
            <family val="2"/>
          </rPr>
          <t>Me:</t>
        </r>
        <r>
          <rPr>
            <sz val="8"/>
            <color indexed="81"/>
            <rFont val="Tahoma"/>
            <family val="2"/>
          </rPr>
          <t xml:space="preserve">
£4.00 for guest</t>
        </r>
      </text>
    </comment>
    <comment ref="S24" authorId="0" shapeId="0" xr:uid="{00000000-0006-0000-0400-000077000000}">
      <text>
        <r>
          <rPr>
            <b/>
            <sz val="8"/>
            <color indexed="81"/>
            <rFont val="Tahoma"/>
            <family val="2"/>
          </rPr>
          <t>SM -  HV66 JWN</t>
        </r>
        <r>
          <rPr>
            <sz val="8"/>
            <color indexed="81"/>
            <rFont val="Tahoma"/>
            <family val="2"/>
          </rPr>
          <t xml:space="preserve">
07919 487146
23' 2 only
pd £108 -  7591
pip -  Called on the 12/5 
originally booked for 4 nights, and said they are now only staying 3 nights not 4 as one of them has an appt to go to
SM - Refund given £27 - 7744</t>
        </r>
      </text>
    </comment>
    <comment ref="AA24" authorId="0" shapeId="0" xr:uid="{00000000-0006-0000-0400-000078000000}">
      <text>
        <r>
          <rPr>
            <b/>
            <sz val="8"/>
            <color indexed="81"/>
            <rFont val="Tahoma"/>
            <family val="2"/>
          </rPr>
          <t>PIP - WF52 VUM
07710240432
7m c/v 2 + 1 baby
£99.00 - 7378</t>
        </r>
        <r>
          <rPr>
            <sz val="8"/>
            <color indexed="81"/>
            <rFont val="Tahoma"/>
            <family val="2"/>
          </rPr>
          <t xml:space="preserve">
</t>
        </r>
      </text>
    </comment>
    <comment ref="AE24" authorId="0" shapeId="0" xr:uid="{00000000-0006-0000-0400-000079000000}">
      <text>
        <r>
          <rPr>
            <b/>
            <sz val="8"/>
            <color indexed="81"/>
            <rFont val="Tahoma"/>
            <family val="2"/>
          </rPr>
          <t xml:space="preserve">PIP - 60 RNB 9
0640220839
6m c/v 3 adults
</t>
        </r>
        <r>
          <rPr>
            <sz val="8"/>
            <color indexed="81"/>
            <rFont val="Tahoma"/>
            <family val="2"/>
          </rPr>
          <t xml:space="preserve">
waiting for them to pay by BAC or phone. Have replied to their email 1/2/18 to clarify whether staying 5 or 6 nigths. Paperwork written out and in the 30 May but not completed
received email 1/2/18 to say they have pd £150 by BAC.. stella to check... they owe £5 on arrival
SM - pd £144 by BACS on 5 Feb 18
</t>
        </r>
      </text>
    </comment>
    <comment ref="AA25" authorId="0" shapeId="0" xr:uid="{00000000-0006-0000-0400-00007A000000}">
      <text>
        <r>
          <rPr>
            <b/>
            <sz val="8"/>
            <color indexed="81"/>
            <rFont val="Tahoma"/>
            <family val="2"/>
          </rPr>
          <t>PIP - LR05 LMM
07710240432
8mx7.5m tent
2 + 1 baby
£75.00 - 7378</t>
        </r>
        <r>
          <rPr>
            <sz val="8"/>
            <color indexed="81"/>
            <rFont val="Tahoma"/>
            <family val="2"/>
          </rPr>
          <t xml:space="preserve">
SM - this is on electric pitch but not charged for owe £9 if want it?
Confirmed by email 4 man tent with electric (Punjab said it is only a 4man tent in email?)</t>
        </r>
      </text>
    </comment>
    <comment ref="E26" authorId="0" shapeId="0" xr:uid="{00000000-0006-0000-0400-00007B000000}">
      <text>
        <r>
          <rPr>
            <b/>
            <sz val="8"/>
            <color indexed="81"/>
            <rFont val="Tahoma"/>
            <family val="2"/>
          </rPr>
          <t>SM  -  LN13 LJJ</t>
        </r>
        <r>
          <rPr>
            <sz val="8"/>
            <color indexed="81"/>
            <rFont val="Tahoma"/>
            <family val="2"/>
          </rPr>
          <t xml:space="preserve">
078400 53593
07949 649411
7m 2 + 2
pd £108  -  7514</t>
        </r>
      </text>
    </comment>
    <comment ref="Z26" authorId="0" shapeId="0" xr:uid="{00000000-0006-0000-0400-00007C000000}">
      <text>
        <r>
          <rPr>
            <b/>
            <sz val="8"/>
            <color indexed="81"/>
            <rFont val="Tahoma"/>
            <family val="2"/>
          </rPr>
          <t>PIP - VO18 KKW
07867622842
8mx7.5m tent
2 + 2 kids + 1 dog
£88.50 - 7379</t>
        </r>
        <r>
          <rPr>
            <sz val="8"/>
            <color indexed="81"/>
            <rFont val="Tahoma"/>
            <family val="2"/>
          </rPr>
          <t xml:space="preserve">
Furnell has the receipt
Sm -  Have emailed Dawn that Jo Pickett will owe £9 on arrival for the electric pitch and only charged for 1 child so £18 due on arrival
</t>
        </r>
        <r>
          <rPr>
            <b/>
            <sz val="10"/>
            <color indexed="81"/>
            <rFont val="Tahoma"/>
            <family val="2"/>
          </rPr>
          <t xml:space="preserve">£18 to pay - ignor that as was not happy about the ex for child so just the £9 for elec
</t>
        </r>
        <r>
          <rPr>
            <sz val="10"/>
            <color indexed="81"/>
            <rFont val="Tahoma"/>
            <family val="2"/>
          </rPr>
          <t>SM pd £9 + £15 for ex car £15
£24 - 7788</t>
        </r>
      </text>
    </comment>
    <comment ref="AC26" authorId="0" shapeId="0" xr:uid="{00000000-0006-0000-0400-00007D000000}">
      <text>
        <r>
          <rPr>
            <b/>
            <sz val="8"/>
            <color indexed="81"/>
            <rFont val="Tahoma"/>
            <family val="2"/>
          </rPr>
          <t>PIP -  BF64 YGA
07866590146
6.9m c/v 2 + 2
£144.00 - 7693</t>
        </r>
        <r>
          <rPr>
            <sz val="8"/>
            <color indexed="81"/>
            <rFont val="Tahoma"/>
            <family val="2"/>
          </rPr>
          <t xml:space="preserve">
</t>
        </r>
      </text>
    </comment>
    <comment ref="AA27" authorId="0" shapeId="0" xr:uid="{00000000-0006-0000-0400-00007E000000}">
      <text>
        <r>
          <rPr>
            <b/>
            <sz val="8"/>
            <color indexed="81"/>
            <rFont val="Tahoma"/>
            <family val="2"/>
          </rPr>
          <t>PIP - HY63 BFP
07810001327
2-4 man tent 2 + 1 
£44.00 - 7797
SM - 
2 visitors £5 - 7829</t>
        </r>
        <r>
          <rPr>
            <sz val="8"/>
            <color indexed="81"/>
            <rFont val="Tahoma"/>
            <family val="2"/>
          </rPr>
          <t xml:space="preserve">
</t>
        </r>
      </text>
    </comment>
    <comment ref="AD27" authorId="0" shapeId="0" xr:uid="{00000000-0006-0000-0400-00007F000000}">
      <text>
        <r>
          <rPr>
            <b/>
            <sz val="8"/>
            <color indexed="81"/>
            <rFont val="Tahoma"/>
            <family val="2"/>
          </rPr>
          <t>PIP - LM16 NLF
ex car RA65 BHK
family tent noehu
2 adults + 2 kids
£25.00 - 7711
bal £68.00 - 
paying 25/5</t>
        </r>
        <r>
          <rPr>
            <sz val="8"/>
            <color indexed="81"/>
            <rFont val="Tahoma"/>
            <family val="2"/>
          </rPr>
          <t xml:space="preserve">
</t>
        </r>
      </text>
    </comment>
    <comment ref="E28" authorId="0" shapeId="0" xr:uid="{00000000-0006-0000-0400-000080000000}">
      <text>
        <r>
          <rPr>
            <b/>
            <sz val="8"/>
            <color indexed="81"/>
            <rFont val="Tahoma"/>
            <family val="2"/>
          </rPr>
          <t>SM - T5 NTD
1 NIGHT £33.00 -
ROCK UP - 
on the way to another site and the traffic was bad so stopped here.
Will be gone by 11am</t>
        </r>
        <r>
          <rPr>
            <sz val="8"/>
            <color indexed="81"/>
            <rFont val="Tahoma"/>
            <family val="2"/>
          </rPr>
          <t xml:space="preserve">
</t>
        </r>
      </text>
    </comment>
    <comment ref="F28" authorId="0" shapeId="0" xr:uid="{00000000-0006-0000-0400-000081000000}">
      <text>
        <r>
          <rPr>
            <b/>
            <sz val="8"/>
            <color indexed="81"/>
            <rFont val="Tahoma"/>
            <family val="2"/>
          </rPr>
          <t>PIP - RE66 PKO
07934740222
6m c/v 2 + 3 kids
7,3,1yrs pd 1 only
£60.00 - 7517</t>
        </r>
        <r>
          <rPr>
            <sz val="8"/>
            <color indexed="81"/>
            <rFont val="Tahoma"/>
            <family val="2"/>
          </rPr>
          <t xml:space="preserve">
</t>
        </r>
      </text>
    </comment>
    <comment ref="H28" authorId="0" shapeId="0" xr:uid="{00000000-0006-0000-0400-000082000000}">
      <text>
        <r>
          <rPr>
            <b/>
            <sz val="8"/>
            <color indexed="81"/>
            <rFont val="Tahoma"/>
            <family val="2"/>
          </rPr>
          <t>Me:</t>
        </r>
        <r>
          <rPr>
            <sz val="8"/>
            <color indexed="81"/>
            <rFont val="Tahoma"/>
            <family val="2"/>
          </rPr>
          <t xml:space="preserve">
rock up from Riverside
car NU65 WFO
pd £54 - 7557</t>
        </r>
      </text>
    </comment>
    <comment ref="J28" authorId="0" shapeId="0" xr:uid="{00000000-0006-0000-0400-000083000000}">
      <text>
        <r>
          <rPr>
            <b/>
            <sz val="8"/>
            <color indexed="81"/>
            <rFont val="Tahoma"/>
            <family val="2"/>
          </rPr>
          <t>SM</t>
        </r>
        <r>
          <rPr>
            <sz val="8"/>
            <color indexed="81"/>
            <rFont val="Tahoma"/>
            <family val="2"/>
          </rPr>
          <t xml:space="preserve">
pd £27 for ex night 7581</t>
        </r>
      </text>
    </comment>
    <comment ref="K28" authorId="0" shapeId="0" xr:uid="{00000000-0006-0000-0400-000084000000}">
      <text>
        <r>
          <rPr>
            <b/>
            <sz val="8"/>
            <color indexed="81"/>
            <rFont val="Tahoma"/>
            <family val="2"/>
          </rPr>
          <t>PIP - GR24258
7m MH  2 adults 1 dog
£28.50 - 282 cash
ROCK UP</t>
        </r>
        <r>
          <rPr>
            <sz val="8"/>
            <color indexed="81"/>
            <rFont val="Tahoma"/>
            <family val="2"/>
          </rPr>
          <t xml:space="preserve">
</t>
        </r>
      </text>
    </comment>
    <comment ref="L28" authorId="0" shapeId="0" xr:uid="{00000000-0006-0000-0400-000085000000}">
      <text>
        <r>
          <rPr>
            <b/>
            <sz val="8"/>
            <color indexed="81"/>
            <rFont val="Tahoma"/>
            <family val="2"/>
          </rPr>
          <t xml:space="preserve">PIP - FN54 EUH
07841331612
8m MH 2 adults
£27.00 - 7322
£27.00 - 7323
</t>
        </r>
        <r>
          <rPr>
            <sz val="8"/>
            <color indexed="81"/>
            <rFont val="Tahoma"/>
            <family val="2"/>
          </rPr>
          <t xml:space="preserve">
</t>
        </r>
      </text>
    </comment>
    <comment ref="T28" authorId="0" shapeId="0" xr:uid="{00000000-0006-0000-0400-000086000000}">
      <text>
        <r>
          <rPr>
            <b/>
            <sz val="8"/>
            <color indexed="81"/>
            <rFont val="Tahoma"/>
            <family val="2"/>
          </rPr>
          <t>PIP - ASAH678
GERMAN rock up 2000hrs
6.6m MH 2 +1 + 1dog
£31.50 - 7726</t>
        </r>
        <r>
          <rPr>
            <sz val="8"/>
            <color indexed="81"/>
            <rFont val="Tahoma"/>
            <family val="2"/>
          </rPr>
          <t xml:space="preserve">
</t>
        </r>
      </text>
    </comment>
    <comment ref="V28" authorId="0" shapeId="0" xr:uid="{00000000-0006-0000-0400-000087000000}">
      <text>
        <r>
          <rPr>
            <b/>
            <sz val="8"/>
            <color indexed="81"/>
            <rFont val="Tahoma"/>
            <family val="2"/>
          </rPr>
          <t>SM =  AF66 AXV</t>
        </r>
        <r>
          <rPr>
            <sz val="8"/>
            <color indexed="81"/>
            <rFont val="Tahoma"/>
            <family val="2"/>
          </rPr>
          <t xml:space="preserve">
074320 27187
7m  2 for IOW ferry
pd £27 - 7056
had to move to 19 as waste did not reach</t>
        </r>
      </text>
    </comment>
    <comment ref="Z28" authorId="0" shapeId="0" xr:uid="{00000000-0006-0000-0400-000088000000}">
      <text>
        <r>
          <rPr>
            <b/>
            <sz val="8"/>
            <color indexed="81"/>
            <rFont val="Tahoma"/>
            <family val="2"/>
          </rPr>
          <t xml:space="preserve">PIP -HT02 OZ
07867622842
8m mh 2 ADULTS
£90.00 - 7379
</t>
        </r>
        <r>
          <rPr>
            <sz val="8"/>
            <color indexed="81"/>
            <rFont val="Tahoma"/>
            <family val="2"/>
          </rPr>
          <t>paid for Pickett on Pl 18
IF YOU MOVE THEM THEN THEY WANT TO BE TOGETHER
SM - with Pickett on pl 39 next to them</t>
        </r>
      </text>
    </comment>
    <comment ref="AC28" authorId="0" shapeId="0" xr:uid="{00000000-0006-0000-0400-000089000000}">
      <text>
        <r>
          <rPr>
            <b/>
            <sz val="8"/>
            <color indexed="81"/>
            <rFont val="Tahoma"/>
            <family val="2"/>
          </rPr>
          <t>SM -  68jgz2</t>
        </r>
        <r>
          <rPr>
            <sz val="8"/>
            <color indexed="81"/>
            <rFont val="Tahoma"/>
            <family val="2"/>
          </rPr>
          <t xml:space="preserve">
Dutch rock up 1n may want 2?
Pd £30 -  7836</t>
        </r>
      </text>
    </comment>
    <comment ref="AF28" authorId="0" shapeId="0" xr:uid="{00000000-0006-0000-0400-00008A000000}">
      <text>
        <r>
          <rPr>
            <sz val="8"/>
            <color indexed="81"/>
            <rFont val="Tahoma"/>
            <family val="2"/>
          </rPr>
          <t xml:space="preserve">PIP - NKH9
07802577647
8m MH + 6m trailer 2
£37 - 6985 11/5/18 +
£42 - 6985 31/5/18
</t>
        </r>
      </text>
    </comment>
    <comment ref="E29" authorId="0" shapeId="0" xr:uid="{00000000-0006-0000-0400-00008B000000}">
      <text>
        <r>
          <rPr>
            <b/>
            <sz val="8"/>
            <color indexed="81"/>
            <rFont val="Tahoma"/>
            <family val="2"/>
          </rPr>
          <t>SM -  SOO9K</t>
        </r>
        <r>
          <rPr>
            <sz val="8"/>
            <color indexed="81"/>
            <rFont val="Tahoma"/>
            <family val="2"/>
          </rPr>
          <t xml:space="preserve">
07930151765
8m  2 + 3
pd £117 - 7473</t>
        </r>
      </text>
    </comment>
    <comment ref="H29" authorId="0" shapeId="0" xr:uid="{00000000-0006-0000-0400-00008C000000}">
      <text>
        <r>
          <rPr>
            <b/>
            <sz val="8"/>
            <color indexed="81"/>
            <rFont val="Tahoma"/>
            <family val="2"/>
          </rPr>
          <t>Me:</t>
        </r>
        <r>
          <rPr>
            <sz val="8"/>
            <color indexed="81"/>
            <rFont val="Tahoma"/>
            <family val="2"/>
          </rPr>
          <t xml:space="preserve">
pd £27 - 7560</t>
        </r>
      </text>
    </comment>
    <comment ref="M29" authorId="0" shapeId="0" xr:uid="{00000000-0006-0000-0400-00008D000000}">
      <text>
        <r>
          <rPr>
            <b/>
            <sz val="8"/>
            <color indexed="81"/>
            <rFont val="Tahoma"/>
            <family val="2"/>
          </rPr>
          <t>SM -  G885RHG</t>
        </r>
        <r>
          <rPr>
            <sz val="8"/>
            <color indexed="81"/>
            <rFont val="Tahoma"/>
            <family val="2"/>
          </rPr>
          <t xml:space="preserve">
07925 525874
6.5m  2 ACSI
pd £20 - 7456
put here as spare for 1n</t>
        </r>
      </text>
    </comment>
    <comment ref="N29" authorId="0" shapeId="0" xr:uid="{00000000-0006-0000-0400-00008E000000}">
      <text>
        <r>
          <rPr>
            <sz val="8"/>
            <color indexed="81"/>
            <rFont val="Tahoma"/>
            <family val="2"/>
          </rPr>
          <t>SM -  MMM 111 C
078050 77033
7.9m  2 for ferry 1st time here
pd £27   -  6628
Pip -  Cancelled 23/2 and moved to here as within the 3 months. They are going on the ferry.</t>
        </r>
      </text>
    </comment>
    <comment ref="P29" authorId="0" shapeId="0" xr:uid="{00000000-0006-0000-0400-00008F000000}">
      <text>
        <r>
          <rPr>
            <b/>
            <sz val="8"/>
            <color indexed="81"/>
            <rFont val="Tahoma"/>
            <family val="2"/>
          </rPr>
          <t>PIP - DJK 24
07944206160
7.3m 2 + 1 dog
£57.00 - 7414
also pd £28.50 for return trip 21/6 coming in about midnight  plot  LAB
do not move</t>
        </r>
        <r>
          <rPr>
            <sz val="8"/>
            <color indexed="81"/>
            <rFont val="Tahoma"/>
            <family val="2"/>
          </rPr>
          <t xml:space="preserve">
</t>
        </r>
      </text>
    </comment>
    <comment ref="R29" authorId="0" shapeId="0" xr:uid="{00000000-0006-0000-0400-000090000000}">
      <text>
        <r>
          <rPr>
            <b/>
            <sz val="8"/>
            <color indexed="81"/>
            <rFont val="Tahoma"/>
            <family val="2"/>
          </rPr>
          <t>SM -  HX14 CVJ</t>
        </r>
        <r>
          <rPr>
            <sz val="8"/>
            <color indexed="81"/>
            <rFont val="Tahoma"/>
            <family val="2"/>
          </rPr>
          <t xml:space="preserve">
00351913018761
6.75m  2 new M/H
back 28 May for 1n peak
pd £57 - 7476</t>
        </r>
      </text>
    </comment>
    <comment ref="T29" authorId="0" shapeId="0" xr:uid="{00000000-0006-0000-0400-000091000000}">
      <text>
        <r>
          <rPr>
            <b/>
            <sz val="8"/>
            <color indexed="81"/>
            <rFont val="Tahoma"/>
            <family val="2"/>
          </rPr>
          <t>PIP - STB102
GERMAN ROCK UP 2000hrs
6.5m MH 2 + 1 child
£30.00 - 7727</t>
        </r>
        <r>
          <rPr>
            <sz val="8"/>
            <color indexed="81"/>
            <rFont val="Tahoma"/>
            <family val="2"/>
          </rPr>
          <t xml:space="preserve">
</t>
        </r>
      </text>
    </comment>
    <comment ref="U29" authorId="0" shapeId="0" xr:uid="{00000000-0006-0000-0400-000092000000}">
      <text>
        <r>
          <rPr>
            <b/>
            <sz val="8"/>
            <color indexed="81"/>
            <rFont val="Tahoma"/>
            <family val="2"/>
          </rPr>
          <t>WH-DS12GOK
01869601577
2 ADULTS =1 dog
c/v 23ft paid £28.50
ref-7183</t>
        </r>
        <r>
          <rPr>
            <sz val="8"/>
            <color indexed="81"/>
            <rFont val="Tahoma"/>
            <family val="2"/>
          </rPr>
          <t xml:space="preserve">
</t>
        </r>
      </text>
    </comment>
    <comment ref="AA29" authorId="0" shapeId="0" xr:uid="{00000000-0006-0000-0400-000093000000}">
      <text>
        <r>
          <rPr>
            <b/>
            <sz val="8"/>
            <color indexed="81"/>
            <rFont val="Tahoma"/>
            <family val="2"/>
          </rPr>
          <t>SM -  FV15 LVB</t>
        </r>
        <r>
          <rPr>
            <sz val="8"/>
            <color indexed="81"/>
            <rFont val="Tahoma"/>
            <family val="2"/>
          </rPr>
          <t xml:space="preserve">
0777 1921 667
7.4m  2 from ferry then 2 kids for 3nights
pd £138 - 7579</t>
        </r>
      </text>
    </comment>
    <comment ref="B30" authorId="0" shapeId="0" xr:uid="{00000000-0006-0000-0400-000094000000}">
      <text>
        <r>
          <rPr>
            <sz val="8"/>
            <color indexed="81"/>
            <rFont val="Tahoma"/>
            <family val="2"/>
          </rPr>
          <t xml:space="preserve">SM -  HX66 AHC
079 141 544 94
7.2m MH 2 + car S55 SNX
If paying for 4wks it will be </t>
        </r>
        <r>
          <rPr>
            <sz val="10"/>
            <color indexed="81"/>
            <rFont val="Tahoma"/>
            <family val="2"/>
          </rPr>
          <t>£700 due</t>
        </r>
        <r>
          <rPr>
            <sz val="8"/>
            <color indexed="81"/>
            <rFont val="Tahoma"/>
            <family val="2"/>
          </rPr>
          <t xml:space="preserve"> as I have given him a discount </t>
        </r>
      </text>
    </comment>
    <comment ref="F30" authorId="0" shapeId="0" xr:uid="{00000000-0006-0000-0400-000095000000}">
      <text>
        <r>
          <rPr>
            <b/>
            <sz val="8"/>
            <color indexed="81"/>
            <rFont val="Tahoma"/>
            <family val="2"/>
          </rPr>
          <t>pip £4 for car… son
P31ARA or P314R4
CAMERA READ THE LAST ONE</t>
        </r>
        <r>
          <rPr>
            <sz val="8"/>
            <color indexed="81"/>
            <rFont val="Tahoma"/>
            <family val="2"/>
          </rPr>
          <t xml:space="preserve">
</t>
        </r>
      </text>
    </comment>
    <comment ref="W30" authorId="0" shapeId="0" xr:uid="{00000000-0006-0000-0400-000096000000}">
      <text>
        <r>
          <rPr>
            <b/>
            <sz val="8"/>
            <color indexed="81"/>
            <rFont val="Tahoma"/>
            <family val="2"/>
          </rPr>
          <t>SM</t>
        </r>
        <r>
          <rPr>
            <sz val="8"/>
            <color indexed="81"/>
            <rFont val="Tahoma"/>
            <family val="2"/>
          </rPr>
          <t xml:space="preserve">
PD 4wks from 21 May to 17 June
pd £700 -  7754</t>
        </r>
      </text>
    </comment>
    <comment ref="B31" authorId="0" shapeId="0" xr:uid="{00000000-0006-0000-0400-000097000000}">
      <text>
        <r>
          <rPr>
            <b/>
            <sz val="8"/>
            <color indexed="81"/>
            <rFont val="Tahoma"/>
            <family val="2"/>
          </rPr>
          <t>PIP - E15 MDH (RV)
CAR - GF15 DGZ
07701389981
RV 2 + 2 dogs
£250.00 - 7348</t>
        </r>
        <r>
          <rPr>
            <sz val="8"/>
            <color indexed="81"/>
            <rFont val="Tahoma"/>
            <family val="2"/>
          </rPr>
          <t xml:space="preserve">
</t>
        </r>
      </text>
    </comment>
    <comment ref="L31" authorId="0" shapeId="0" xr:uid="{00000000-0006-0000-0400-000098000000}">
      <text>
        <r>
          <rPr>
            <b/>
            <sz val="8"/>
            <color indexed="81"/>
            <rFont val="Tahoma"/>
            <family val="2"/>
          </rPr>
          <t>PIP - NKH9
07802577647
8m MH + 6m trailer
£37 - 6985 + return
£42 - 6985 31/5/18</t>
        </r>
        <r>
          <rPr>
            <sz val="8"/>
            <color indexed="81"/>
            <rFont val="Tahoma"/>
            <family val="2"/>
          </rPr>
          <t xml:space="preserve">
pd £10 - 284 late stay</t>
        </r>
      </text>
    </comment>
    <comment ref="Y31" authorId="0" shapeId="0" xr:uid="{00000000-0006-0000-0400-000099000000}">
      <text>
        <r>
          <rPr>
            <b/>
            <sz val="8"/>
            <color indexed="81"/>
            <rFont val="Tahoma"/>
            <family val="2"/>
          </rPr>
          <t>SM -  P859 HAY
ex car - LR10 KHC</t>
        </r>
        <r>
          <rPr>
            <sz val="8"/>
            <color indexed="81"/>
            <rFont val="Tahoma"/>
            <family val="2"/>
          </rPr>
          <t xml:space="preserve">
07799 277 377
34 RV  3 + 1 + CAR
pd £25 -  7178
BAL £195.00 - 7784</t>
        </r>
      </text>
    </comment>
    <comment ref="AD31" authorId="0" shapeId="0" xr:uid="{00000000-0006-0000-0400-00009A000000}">
      <text>
        <r>
          <rPr>
            <b/>
            <sz val="8"/>
            <color indexed="81"/>
            <rFont val="Tahoma"/>
            <family val="2"/>
          </rPr>
          <t>SM</t>
        </r>
        <r>
          <rPr>
            <sz val="8"/>
            <color indexed="81"/>
            <rFont val="Tahoma"/>
            <family val="2"/>
          </rPr>
          <t xml:space="preserve">
Pd for extra night
pd £44 - 7839</t>
        </r>
      </text>
    </comment>
    <comment ref="AF31" authorId="0" shapeId="0" xr:uid="{00000000-0006-0000-0400-00009B000000}">
      <text>
        <r>
          <rPr>
            <b/>
            <sz val="8"/>
            <color indexed="81"/>
            <rFont val="Tahoma"/>
            <family val="2"/>
          </rPr>
          <t>PIP - 9KHN16
+31610188685
7M M/H PAID £60.00 - REF7881
2 ADULTS</t>
        </r>
        <r>
          <rPr>
            <sz val="8"/>
            <color indexed="81"/>
            <rFont val="Tahoma"/>
            <family val="2"/>
          </rPr>
          <t xml:space="preserve">
</t>
        </r>
      </text>
    </comment>
    <comment ref="J34" authorId="0" shapeId="0" xr:uid="{00000000-0006-0000-0400-00009C000000}">
      <text>
        <r>
          <rPr>
            <b/>
            <sz val="8"/>
            <color indexed="81"/>
            <rFont val="Tahoma"/>
            <family val="2"/>
          </rPr>
          <t>SM</t>
        </r>
        <r>
          <rPr>
            <sz val="8"/>
            <color indexed="81"/>
            <rFont val="Tahoma"/>
            <family val="2"/>
          </rPr>
          <t xml:space="preserve">
YK09 VAX
visitor car</t>
        </r>
      </text>
    </comment>
    <comment ref="Z34" authorId="0" shapeId="0" xr:uid="{00000000-0006-0000-0400-00009D000000}">
      <text>
        <r>
          <rPr>
            <b/>
            <sz val="8"/>
            <color indexed="81"/>
            <rFont val="Tahoma"/>
            <family val="2"/>
          </rPr>
          <t>SM 
£700.00 - 7804
25 May - 21 June 18</t>
        </r>
        <r>
          <rPr>
            <sz val="8"/>
            <color indexed="81"/>
            <rFont val="Tahoma"/>
            <family val="2"/>
          </rPr>
          <t xml:space="preserve">
left site we think on 16 June</t>
        </r>
      </text>
    </comment>
    <comment ref="AA34" authorId="0" shapeId="0" xr:uid="{00000000-0006-0000-0400-00009E000000}">
      <text>
        <r>
          <rPr>
            <b/>
            <sz val="8"/>
            <color indexed="81"/>
            <rFont val="Tahoma"/>
            <family val="2"/>
          </rPr>
          <t>wh
£6.00 ref297
2 nights for his son</t>
        </r>
        <r>
          <rPr>
            <sz val="8"/>
            <color indexed="81"/>
            <rFont val="Tahoma"/>
            <family val="2"/>
          </rPr>
          <t xml:space="preserve">
</t>
        </r>
      </text>
    </comment>
    <comment ref="G35" authorId="0" shapeId="0" xr:uid="{00000000-0006-0000-0400-00009F000000}">
      <text>
        <r>
          <rPr>
            <b/>
            <sz val="8"/>
            <color indexed="81"/>
            <rFont val="Tahoma"/>
            <family val="2"/>
          </rPr>
          <t xml:space="preserve">PIP - FX07 KHM
07909595958
7m mh 1 + 1
£33.00 - 7523
</t>
        </r>
        <r>
          <rPr>
            <sz val="8"/>
            <color indexed="81"/>
            <rFont val="Tahoma"/>
            <family val="2"/>
          </rPr>
          <t xml:space="preserve">
</t>
        </r>
      </text>
    </comment>
    <comment ref="H35" authorId="0" shapeId="0" xr:uid="{00000000-0006-0000-0400-0000A0000000}">
      <text>
        <r>
          <rPr>
            <b/>
            <sz val="8"/>
            <color indexed="81"/>
            <rFont val="Tahoma"/>
            <family val="2"/>
          </rPr>
          <t>SM</t>
        </r>
        <r>
          <rPr>
            <sz val="8"/>
            <color indexed="81"/>
            <rFont val="Tahoma"/>
            <family val="2"/>
          </rPr>
          <t xml:space="preserve">
pd £10 for late stay - 7549</t>
        </r>
      </text>
    </comment>
    <comment ref="M35" authorId="0" shapeId="0" xr:uid="{00000000-0006-0000-0400-0000A1000000}">
      <text>
        <r>
          <rPr>
            <b/>
            <sz val="8"/>
            <color indexed="81"/>
            <rFont val="Tahoma"/>
            <family val="2"/>
          </rPr>
          <t>PIP - WS EK 86
+491711729489
7m mh 2 adults 1 dog
£28.50 - 7621</t>
        </r>
        <r>
          <rPr>
            <sz val="8"/>
            <color indexed="81"/>
            <rFont val="Tahoma"/>
            <family val="2"/>
          </rPr>
          <t xml:space="preserve">
</t>
        </r>
      </text>
    </comment>
    <comment ref="N35" authorId="0" shapeId="0" xr:uid="{00000000-0006-0000-0400-0000A2000000}">
      <text>
        <r>
          <rPr>
            <b/>
            <sz val="8"/>
            <color indexed="81"/>
            <rFont val="Tahoma"/>
            <family val="2"/>
          </rPr>
          <t>PIP - SL10 ACB
07443632877
6.1m MH 3 adults
£31.00 - 7596</t>
        </r>
        <r>
          <rPr>
            <sz val="8"/>
            <color indexed="81"/>
            <rFont val="Tahoma"/>
            <family val="2"/>
          </rPr>
          <t xml:space="preserve">
</t>
        </r>
      </text>
    </comment>
    <comment ref="O35" authorId="0" shapeId="0" xr:uid="{00000000-0006-0000-0400-0000A3000000}">
      <text>
        <r>
          <rPr>
            <b/>
            <sz val="8"/>
            <color indexed="81"/>
            <rFont val="Tahoma"/>
            <family val="2"/>
          </rPr>
          <t>S</t>
        </r>
        <r>
          <rPr>
            <sz val="8"/>
            <color indexed="81"/>
            <rFont val="Tahoma"/>
            <family val="2"/>
          </rPr>
          <t>M -  PSHB 173
pd  £40 - 7640  ACSI</t>
        </r>
      </text>
    </comment>
    <comment ref="Q35" authorId="0" shapeId="0" xr:uid="{00000000-0006-0000-0400-0000A4000000}">
      <text>
        <r>
          <rPr>
            <b/>
            <sz val="8"/>
            <color indexed="81"/>
            <rFont val="Tahoma"/>
            <family val="2"/>
          </rPr>
          <t>SM  -  jo 68 ae</t>
        </r>
        <r>
          <rPr>
            <sz val="8"/>
            <color indexed="81"/>
            <rFont val="Tahoma"/>
            <family val="2"/>
          </rPr>
          <t xml:space="preserve">
swiss rock up
pd £20 -  7682  ACSI</t>
        </r>
      </text>
    </comment>
    <comment ref="S35" authorId="0" shapeId="0" xr:uid="{00000000-0006-0000-0400-0000A5000000}">
      <text>
        <r>
          <rPr>
            <b/>
            <sz val="8"/>
            <color indexed="81"/>
            <rFont val="Tahoma"/>
            <family val="2"/>
          </rPr>
          <t>PIP -  MK62 BXU
07740508787
7.4m c/v 2 adults 
£54.00 - 7272
Rang back and said that she had an ACSI card after she booked!!!!
Stella agreed cash refund £14.00 on arrival.</t>
        </r>
        <r>
          <rPr>
            <sz val="8"/>
            <color indexed="81"/>
            <rFont val="Tahoma"/>
            <family val="2"/>
          </rPr>
          <t xml:space="preserve">
£14 - 7709 refund</t>
        </r>
      </text>
    </comment>
    <comment ref="Z35" authorId="0" shapeId="0" xr:uid="{00000000-0006-0000-0400-0000A6000000}">
      <text>
        <r>
          <rPr>
            <b/>
            <sz val="8"/>
            <color indexed="81"/>
            <rFont val="Tahoma"/>
            <family val="2"/>
          </rPr>
          <t>SM -  WX51 ZVK</t>
        </r>
        <r>
          <rPr>
            <sz val="8"/>
            <color indexed="81"/>
            <rFont val="Tahoma"/>
            <family val="2"/>
          </rPr>
          <t xml:space="preserve">
07774 587565
5m 2 + dog no other pitch available
pd £85.50 -  7738</t>
        </r>
      </text>
    </comment>
    <comment ref="AC35" authorId="0" shapeId="0" xr:uid="{00000000-0006-0000-0400-0000A7000000}">
      <text>
        <r>
          <rPr>
            <b/>
            <sz val="8"/>
            <color indexed="81"/>
            <rFont val="Tahoma"/>
            <family val="2"/>
          </rPr>
          <t>SM</t>
        </r>
        <r>
          <rPr>
            <sz val="8"/>
            <color indexed="81"/>
            <rFont val="Tahoma"/>
            <family val="2"/>
          </rPr>
          <t xml:space="preserve">
FBHA470
rock up german
6m?  2 + dog
pd £28.50  -  7842</t>
        </r>
      </text>
    </comment>
    <comment ref="AD35" authorId="0" shapeId="0" xr:uid="{00000000-0006-0000-0400-0000A8000000}">
      <text>
        <r>
          <rPr>
            <b/>
            <sz val="8"/>
            <color indexed="81"/>
            <rFont val="Tahoma"/>
            <family val="2"/>
          </rPr>
          <t>SM
dutch rock up</t>
        </r>
        <r>
          <rPr>
            <sz val="8"/>
            <color indexed="81"/>
            <rFont val="Tahoma"/>
            <family val="2"/>
          </rPr>
          <t xml:space="preserve">
pd £30 - 7853</t>
        </r>
      </text>
    </comment>
    <comment ref="D36" authorId="0" shapeId="0" xr:uid="{00000000-0006-0000-0400-0000A9000000}">
      <text>
        <r>
          <rPr>
            <b/>
            <sz val="8"/>
            <color indexed="81"/>
            <rFont val="Tahoma"/>
            <family val="2"/>
          </rPr>
          <t>PIP - LX56 HCU
07527013639
7.5m mh 2 adults 
£50.00 - 7499
rock up 1700
pd 1 night ACSI 1 night peak</t>
        </r>
        <r>
          <rPr>
            <sz val="8"/>
            <color indexed="81"/>
            <rFont val="Tahoma"/>
            <family val="2"/>
          </rPr>
          <t xml:space="preserve">
</t>
        </r>
      </text>
    </comment>
    <comment ref="E36" authorId="0" shapeId="0" xr:uid="{00000000-0006-0000-0400-0000AA000000}">
      <text>
        <r>
          <rPr>
            <b/>
            <sz val="8"/>
            <color indexed="81"/>
            <rFont val="Tahoma"/>
            <family val="2"/>
          </rPr>
          <t>PIP - £3 for dog
ref 276 cash</t>
        </r>
        <r>
          <rPr>
            <sz val="8"/>
            <color indexed="81"/>
            <rFont val="Tahoma"/>
            <family val="2"/>
          </rPr>
          <t xml:space="preserve">
</t>
        </r>
      </text>
    </comment>
    <comment ref="F36" authorId="0" shapeId="0" xr:uid="{00000000-0006-0000-0400-0000AB000000}">
      <text>
        <r>
          <rPr>
            <b/>
            <sz val="8"/>
            <color indexed="81"/>
            <rFont val="Tahoma"/>
            <family val="2"/>
          </rPr>
          <t>PIP - AV53 KXC
07792842565
VW 2 + 1 dog
£28.50 - 7518</t>
        </r>
        <r>
          <rPr>
            <sz val="8"/>
            <color indexed="81"/>
            <rFont val="Tahoma"/>
            <family val="2"/>
          </rPr>
          <t xml:space="preserve">
</t>
        </r>
      </text>
    </comment>
    <comment ref="G36" authorId="0" shapeId="0" xr:uid="{00000000-0006-0000-0400-0000AC000000}">
      <text>
        <r>
          <rPr>
            <b/>
            <sz val="8"/>
            <color indexed="81"/>
            <rFont val="Tahoma"/>
            <family val="2"/>
          </rPr>
          <t>SM - YF55 XEN
07815946869
van conversion 2
£27.00 -7510</t>
        </r>
        <r>
          <rPr>
            <sz val="8"/>
            <color indexed="81"/>
            <rFont val="Tahoma"/>
            <family val="2"/>
          </rPr>
          <t xml:space="preserve">
</t>
        </r>
      </text>
    </comment>
    <comment ref="H36" authorId="0" shapeId="0" xr:uid="{00000000-0006-0000-0400-0000AD000000}">
      <text>
        <r>
          <rPr>
            <b/>
            <sz val="8"/>
            <color indexed="81"/>
            <rFont val="Tahoma"/>
            <family val="2"/>
          </rPr>
          <t>SM -  NK818Z</t>
        </r>
        <r>
          <rPr>
            <sz val="8"/>
            <color indexed="81"/>
            <rFont val="Tahoma"/>
            <family val="2"/>
          </rPr>
          <t xml:space="preserve">
Dutch rock up 
7.9m  2 + 2 big dogs
pd 1n £33
pd 1n £21.50 ACSI
pd £54.50  -  7555</t>
        </r>
      </text>
    </comment>
    <comment ref="J36" authorId="0" shapeId="0" xr:uid="{00000000-0006-0000-0400-0000AE000000}">
      <text>
        <r>
          <rPr>
            <b/>
            <sz val="8"/>
            <color indexed="81"/>
            <rFont val="Tahoma"/>
            <family val="2"/>
          </rPr>
          <t>SM   -  LJ18 EFK</t>
        </r>
        <r>
          <rPr>
            <sz val="8"/>
            <color indexed="81"/>
            <rFont val="Tahoma"/>
            <family val="2"/>
          </rPr>
          <t xml:space="preserve">
07766716012
5m  2 ACSI
pd £20 -  7589</t>
        </r>
      </text>
    </comment>
    <comment ref="L36" authorId="0" shapeId="0" xr:uid="{00000000-0006-0000-0400-0000AF000000}">
      <text>
        <r>
          <rPr>
            <b/>
            <sz val="8"/>
            <color indexed="81"/>
            <rFont val="Tahoma"/>
            <family val="2"/>
          </rPr>
          <t>PIP - AW936 LC
CAN'T REMEMBER
camper 1 + 1 dog
£40.00 - 7615
ROCK UP</t>
        </r>
        <r>
          <rPr>
            <sz val="8"/>
            <color indexed="81"/>
            <rFont val="Tahoma"/>
            <family val="2"/>
          </rPr>
          <t xml:space="preserve">
</t>
        </r>
      </text>
    </comment>
    <comment ref="N36" authorId="0" shapeId="0" xr:uid="{00000000-0006-0000-0400-0000B0000000}">
      <text>
        <r>
          <rPr>
            <b/>
            <sz val="8"/>
            <color indexed="81"/>
            <rFont val="Tahoma"/>
            <family val="2"/>
          </rPr>
          <t>PIP - FH06 BBX
07515128009
7.2m MH 2 adults
£40.00 - 7627
ACSI dis £14</t>
        </r>
        <r>
          <rPr>
            <sz val="8"/>
            <color indexed="81"/>
            <rFont val="Tahoma"/>
            <family val="2"/>
          </rPr>
          <t xml:space="preserve">
</t>
        </r>
      </text>
    </comment>
    <comment ref="P36" authorId="0" shapeId="0" xr:uid="{00000000-0006-0000-0400-0000B1000000}">
      <text>
        <r>
          <rPr>
            <b/>
            <sz val="8"/>
            <color indexed="81"/>
            <rFont val="Tahoma"/>
            <family val="2"/>
          </rPr>
          <t>PIP - PE 42 LN
06608702949
7m c/v 2 adults
£40.00 - 289 ACSI
£14 DIS</t>
        </r>
        <r>
          <rPr>
            <sz val="8"/>
            <color indexed="81"/>
            <rFont val="Tahoma"/>
            <family val="2"/>
          </rPr>
          <t xml:space="preserve">
</t>
        </r>
      </text>
    </comment>
    <comment ref="S36" authorId="0" shapeId="0" xr:uid="{00000000-0006-0000-0400-0000B2000000}">
      <text>
        <r>
          <rPr>
            <b/>
            <sz val="8"/>
            <color indexed="81"/>
            <rFont val="Tahoma"/>
            <family val="2"/>
          </rPr>
          <t>SM -  HX15 DBU</t>
        </r>
        <r>
          <rPr>
            <sz val="8"/>
            <color indexed="81"/>
            <rFont val="Tahoma"/>
            <family val="2"/>
          </rPr>
          <t xml:space="preserve">
07971 070340
6.3  2 ACSI
pd £40 - 7547</t>
        </r>
      </text>
    </comment>
    <comment ref="V36" authorId="0" shapeId="0" xr:uid="{00000000-0006-0000-0400-0000B3000000}">
      <text>
        <r>
          <rPr>
            <b/>
            <sz val="8"/>
            <color indexed="81"/>
            <rFont val="Tahoma"/>
            <family val="2"/>
          </rPr>
          <t>PIP - MD14 FPO
01613083109
6m c/v 2 pd £24.00
ref - 6809
also pd for pl 40 £24</t>
        </r>
        <r>
          <rPr>
            <sz val="8"/>
            <color indexed="81"/>
            <rFont val="Tahoma"/>
            <family val="2"/>
          </rPr>
          <t xml:space="preserve">
FERRY</t>
        </r>
      </text>
    </comment>
    <comment ref="Z36" authorId="0" shapeId="0" xr:uid="{00000000-0006-0000-0400-0000B4000000}">
      <text>
        <r>
          <rPr>
            <b/>
            <sz val="8"/>
            <color indexed="81"/>
            <rFont val="Tahoma"/>
            <family val="2"/>
          </rPr>
          <t>SM  - V666 DJW</t>
        </r>
        <r>
          <rPr>
            <sz val="8"/>
            <color indexed="81"/>
            <rFont val="Tahoma"/>
            <family val="2"/>
          </rPr>
          <t xml:space="preserve">
07591 461156
24'  2 adults  + dog
pd £94.50 - 7525
</t>
        </r>
        <r>
          <rPr>
            <b/>
            <sz val="8"/>
            <color indexed="81"/>
            <rFont val="Tahoma"/>
            <family val="2"/>
          </rPr>
          <t>Plumb in to tap</t>
        </r>
        <r>
          <rPr>
            <sz val="8"/>
            <color indexed="81"/>
            <rFont val="Tahoma"/>
            <family val="2"/>
          </rPr>
          <t xml:space="preserve">
she knows back on to road
PIP - pd £24 - 7695 2 ex adults
£15 - ex car 7696</t>
        </r>
      </text>
    </comment>
    <comment ref="AD36" authorId="0" shapeId="0" xr:uid="{00000000-0006-0000-0400-0000B5000000}">
      <text>
        <r>
          <rPr>
            <b/>
            <sz val="8"/>
            <color indexed="81"/>
            <rFont val="Tahoma"/>
            <family val="2"/>
          </rPr>
          <t>SM - PN10 ETV
7m</t>
        </r>
        <r>
          <rPr>
            <sz val="8"/>
            <color indexed="81"/>
            <rFont val="Tahoma"/>
            <family val="2"/>
          </rPr>
          <t xml:space="preserve">
from Wilmoths
pd 27 BACs by Illmths with £3 discount</t>
        </r>
      </text>
    </comment>
    <comment ref="AF36" authorId="0" shapeId="0" xr:uid="{00000000-0006-0000-0400-0000B6000000}">
      <text>
        <r>
          <rPr>
            <sz val="8"/>
            <color indexed="81"/>
            <rFont val="Tahoma"/>
            <family val="2"/>
          </rPr>
          <t xml:space="preserve">
</t>
        </r>
      </text>
    </comment>
    <comment ref="B37" authorId="0" shapeId="0" xr:uid="{00000000-0006-0000-0400-0000B7000000}">
      <text>
        <r>
          <rPr>
            <sz val="8"/>
            <color indexed="81"/>
            <rFont val="Tahoma"/>
            <family val="2"/>
          </rPr>
          <t>PIP -  New mh 
WX57 LVH
7M MH
I've de-activated the other reg no</t>
        </r>
      </text>
    </comment>
    <comment ref="J37" authorId="0" shapeId="0" xr:uid="{00000000-0006-0000-0400-0000B8000000}">
      <text>
        <r>
          <rPr>
            <b/>
            <sz val="8"/>
            <color indexed="81"/>
            <rFont val="Tahoma"/>
            <family val="2"/>
          </rPr>
          <t>SM</t>
        </r>
        <r>
          <rPr>
            <sz val="8"/>
            <color indexed="81"/>
            <rFont val="Tahoma"/>
            <family val="2"/>
          </rPr>
          <t xml:space="preserve">
paid 2wks from 14-27 May 
pd £420  - 7584</t>
        </r>
      </text>
    </comment>
    <comment ref="AC37" authorId="0" shapeId="0" xr:uid="{00000000-0006-0000-0400-0000B9000000}">
      <text>
        <r>
          <rPr>
            <b/>
            <sz val="8"/>
            <color indexed="81"/>
            <rFont val="Tahoma"/>
            <family val="2"/>
          </rPr>
          <t>SM</t>
        </r>
        <r>
          <rPr>
            <sz val="8"/>
            <color indexed="81"/>
            <rFont val="Tahoma"/>
            <family val="2"/>
          </rPr>
          <t xml:space="preserve">
pd 4n £120 + £150 storage
pd £270 -  7826</t>
        </r>
      </text>
    </comment>
    <comment ref="E38" authorId="0" shapeId="0" xr:uid="{00000000-0006-0000-0400-0000BA000000}">
      <text>
        <r>
          <rPr>
            <b/>
            <sz val="8"/>
            <color indexed="81"/>
            <rFont val="Tahoma"/>
            <family val="2"/>
          </rPr>
          <t>SM -  WA13 EVY</t>
        </r>
        <r>
          <rPr>
            <sz val="8"/>
            <color indexed="81"/>
            <rFont val="Tahoma"/>
            <family val="2"/>
          </rPr>
          <t xml:space="preserve">
told no elec unless available on arrival
pd £27 - 6937
then moned on arrival as back onto road cant please some people</t>
        </r>
      </text>
    </comment>
    <comment ref="G38" authorId="0" shapeId="0" xr:uid="{00000000-0006-0000-0400-0000BB000000}">
      <text>
        <r>
          <rPr>
            <b/>
            <sz val="8"/>
            <color indexed="81"/>
            <rFont val="Tahoma"/>
            <family val="2"/>
          </rPr>
          <t>SM -  05 TN3688</t>
        </r>
        <r>
          <rPr>
            <sz val="8"/>
            <color indexed="81"/>
            <rFont val="Tahoma"/>
            <family val="2"/>
          </rPr>
          <t xml:space="preserve">
035 387 0574115 Irish landline
0870 574115
wanted 2n but told her 3n min
pd £90 -  7451
Post code R42 FC92</t>
        </r>
      </text>
    </comment>
    <comment ref="J38" authorId="0" shapeId="0" xr:uid="{00000000-0006-0000-0400-0000BC000000}">
      <text>
        <r>
          <rPr>
            <b/>
            <sz val="8"/>
            <color indexed="81"/>
            <rFont val="Tahoma"/>
            <family val="2"/>
          </rPr>
          <t>SM</t>
        </r>
        <r>
          <rPr>
            <sz val="8"/>
            <color indexed="81"/>
            <rFont val="Tahoma"/>
            <family val="2"/>
          </rPr>
          <t xml:space="preserve">
ex night pd £27 - 7563
Ann</t>
        </r>
      </text>
    </comment>
    <comment ref="M38" authorId="0" shapeId="0" xr:uid="{00000000-0006-0000-0400-0000BD000000}">
      <text>
        <r>
          <rPr>
            <sz val="8"/>
            <color indexed="81"/>
            <rFont val="Tahoma"/>
            <family val="2"/>
          </rPr>
          <t xml:space="preserve">PIP - 7TRN23
+31623091175
CAMPER 2 adults
£40.00 - 7619 ACSI
</t>
        </r>
      </text>
    </comment>
    <comment ref="O38" authorId="0" shapeId="0" xr:uid="{00000000-0006-0000-0400-0000BE000000}">
      <text>
        <r>
          <rPr>
            <b/>
            <sz val="8"/>
            <color indexed="81"/>
            <rFont val="Tahoma"/>
            <family val="2"/>
          </rPr>
          <t>SM  -  4115 PF</t>
        </r>
        <r>
          <rPr>
            <sz val="8"/>
            <color indexed="81"/>
            <rFont val="Tahoma"/>
            <family val="2"/>
          </rPr>
          <t xml:space="preserve">
Rock up  ACSI
pd £40 - 7643</t>
        </r>
      </text>
    </comment>
    <comment ref="Q38" authorId="0" shapeId="0" xr:uid="{00000000-0006-0000-0400-0000BF000000}">
      <text>
        <r>
          <rPr>
            <b/>
            <sz val="8"/>
            <color indexed="81"/>
            <rFont val="Tahoma"/>
            <family val="2"/>
          </rPr>
          <t>SM -   JO948 JP</t>
        </r>
        <r>
          <rPr>
            <sz val="8"/>
            <color indexed="81"/>
            <rFont val="Tahoma"/>
            <family val="2"/>
          </rPr>
          <t xml:space="preserve">
swiss 2nd rock up
pd £20 -  7683 ACSI</t>
        </r>
      </text>
    </comment>
    <comment ref="S38" authorId="0" shapeId="0" xr:uid="{00000000-0006-0000-0400-0000C0000000}">
      <text>
        <r>
          <rPr>
            <b/>
            <sz val="8"/>
            <color indexed="81"/>
            <rFont val="Tahoma"/>
            <family val="2"/>
          </rPr>
          <t>SM -  AU61 PYT</t>
        </r>
        <r>
          <rPr>
            <sz val="8"/>
            <color indexed="81"/>
            <rFont val="Tahoma"/>
            <family val="2"/>
          </rPr>
          <t xml:space="preserve">
07803 424019
6m 2 ACSI
pd £40 - 7588</t>
        </r>
      </text>
    </comment>
    <comment ref="V38" authorId="0" shapeId="0" xr:uid="{00000000-0006-0000-0400-0000C1000000}">
      <text>
        <r>
          <rPr>
            <b/>
            <sz val="8"/>
            <color indexed="81"/>
            <rFont val="Tahoma"/>
            <family val="2"/>
          </rPr>
          <t>SM -  YR14 JBX</t>
        </r>
        <r>
          <rPr>
            <sz val="8"/>
            <color indexed="81"/>
            <rFont val="Tahoma"/>
            <family val="2"/>
          </rPr>
          <t xml:space="preserve">
07507 288887
Eriba sm 2 for ferry
pd £20 - 7646  ACSI</t>
        </r>
      </text>
    </comment>
    <comment ref="W38" authorId="0" shapeId="0" xr:uid="{00000000-0006-0000-0400-0000C2000000}">
      <text>
        <r>
          <rPr>
            <b/>
            <sz val="8"/>
            <color indexed="81"/>
            <rFont val="Tahoma"/>
            <family val="2"/>
          </rPr>
          <t>PIP - FP53 BXD
07941330264
8m MH 2 adults
£20.00 - 7631
should have charged £25 as 8m - sorry</t>
        </r>
        <r>
          <rPr>
            <sz val="8"/>
            <color indexed="81"/>
            <rFont val="Tahoma"/>
            <family val="2"/>
          </rPr>
          <t xml:space="preserve">
</t>
        </r>
      </text>
    </comment>
    <comment ref="Y38" authorId="0" shapeId="0" xr:uid="{00000000-0006-0000-0400-0000C3000000}">
      <text>
        <r>
          <rPr>
            <b/>
            <sz val="8"/>
            <color indexed="81"/>
            <rFont val="Tahoma"/>
            <family val="2"/>
          </rPr>
          <t>PIP - ZH581667
+41526593206
SM C/V 2  adults
£20.00 ACSI</t>
        </r>
        <r>
          <rPr>
            <sz val="8"/>
            <color indexed="81"/>
            <rFont val="Tahoma"/>
            <family val="2"/>
          </rPr>
          <t xml:space="preserve">
</t>
        </r>
      </text>
    </comment>
    <comment ref="Z38" authorId="0" shapeId="0" xr:uid="{00000000-0006-0000-0400-0000C4000000}">
      <text>
        <r>
          <rPr>
            <b/>
            <sz val="8"/>
            <color indexed="81"/>
            <rFont val="Tahoma"/>
            <family val="2"/>
          </rPr>
          <t>PIP - INMS54H
0151151223993
7m mh 2 adults 1 child
£66.00 - 7803</t>
        </r>
      </text>
    </comment>
    <comment ref="AB38" authorId="0" shapeId="0" xr:uid="{00000000-0006-0000-0400-0000C5000000}">
      <text>
        <r>
          <rPr>
            <b/>
            <sz val="8"/>
            <color indexed="81"/>
            <rFont val="Tahoma"/>
            <family val="2"/>
          </rPr>
          <t>SM - WU16 NCC</t>
        </r>
        <r>
          <rPr>
            <sz val="8"/>
            <color indexed="81"/>
            <rFont val="Tahoma"/>
            <family val="2"/>
          </rPr>
          <t xml:space="preserve">
075011 55812
24'  - 2
Pd £60 -  7811</t>
        </r>
      </text>
    </comment>
    <comment ref="AD38" authorId="0" shapeId="0" xr:uid="{00000000-0006-0000-0400-0000C6000000}">
      <text>
        <r>
          <rPr>
            <b/>
            <sz val="8"/>
            <color indexed="81"/>
            <rFont val="Tahoma"/>
            <family val="2"/>
          </rPr>
          <t>SM -  PN03 CJU</t>
        </r>
        <r>
          <rPr>
            <sz val="8"/>
            <color indexed="81"/>
            <rFont val="Tahoma"/>
            <family val="2"/>
          </rPr>
          <t xml:space="preserve">
07962474157
2 for ferry
Pd £27 - 7855</t>
        </r>
      </text>
    </comment>
    <comment ref="AA39" authorId="0" shapeId="0" xr:uid="{00000000-0006-0000-0400-0000C7000000}">
      <text>
        <r>
          <rPr>
            <b/>
            <sz val="8"/>
            <color indexed="81"/>
            <rFont val="Tahoma"/>
            <family val="2"/>
          </rPr>
          <t>PIP - D988 AAV
07776250602
VW 2 + 3 kids
£72.00 - 7800</t>
        </r>
        <r>
          <rPr>
            <sz val="8"/>
            <color indexed="81"/>
            <rFont val="Tahoma"/>
            <family val="2"/>
          </rPr>
          <t xml:space="preserve">
</t>
        </r>
      </text>
    </comment>
    <comment ref="AD39" authorId="0" shapeId="0" xr:uid="{00000000-0006-0000-0400-0000C8000000}">
      <text>
        <r>
          <rPr>
            <b/>
            <sz val="8"/>
            <color indexed="81"/>
            <rFont val="Tahoma"/>
            <family val="2"/>
          </rPr>
          <t>PIP - WF51 YNY
07541484757</t>
        </r>
        <r>
          <rPr>
            <sz val="8"/>
            <color indexed="81"/>
            <rFont val="Tahoma"/>
            <family val="2"/>
          </rPr>
          <t xml:space="preserve">
Camper1 adult
£27 -  7847
@ UNI</t>
        </r>
      </text>
    </comment>
    <comment ref="B41" authorId="0" shapeId="0" xr:uid="{00000000-0006-0000-0400-0000C9000000}">
      <text>
        <r>
          <rPr>
            <b/>
            <sz val="8"/>
            <color indexed="81"/>
            <rFont val="Tahoma"/>
            <family val="2"/>
          </rPr>
          <t>SM -  12012</t>
        </r>
        <r>
          <rPr>
            <sz val="8"/>
            <color indexed="81"/>
            <rFont val="Tahoma"/>
            <family val="2"/>
          </rPr>
          <t xml:space="preserve">
07781 116 016
27' 1 from Gurnsey
pd £27 - 7220</t>
        </r>
      </text>
    </comment>
    <comment ref="E41" authorId="0" shapeId="0" xr:uid="{00000000-0006-0000-0400-0000CA000000}">
      <text>
        <r>
          <rPr>
            <b/>
            <sz val="8"/>
            <color indexed="81"/>
            <rFont val="Tahoma"/>
            <family val="2"/>
          </rPr>
          <t>SM -  N60 BJH</t>
        </r>
        <r>
          <rPr>
            <sz val="8"/>
            <color indexed="81"/>
            <rFont val="Tahoma"/>
            <family val="2"/>
          </rPr>
          <t xml:space="preserve">
01579 363705
24'  2 BB4
pd £25 - 7168
balance pd £257 - BAC's
REQUEST </t>
        </r>
        <r>
          <rPr>
            <b/>
            <sz val="8"/>
            <color indexed="81"/>
            <rFont val="Tahoma"/>
            <family val="2"/>
          </rPr>
          <t xml:space="preserve">HARD STAND </t>
        </r>
        <r>
          <rPr>
            <sz val="8"/>
            <color indexed="81"/>
            <rFont val="Tahoma"/>
            <family val="2"/>
          </rPr>
          <t>this time</t>
        </r>
      </text>
    </comment>
    <comment ref="O41" authorId="0" shapeId="0" xr:uid="{00000000-0006-0000-0400-0000CB000000}">
      <text>
        <r>
          <rPr>
            <b/>
            <sz val="8"/>
            <color indexed="81"/>
            <rFont val="Tahoma"/>
            <family val="2"/>
          </rPr>
          <t>PIP - AU04 HGB
07471892458
6.3m MH 2 adults
£24.00 - 7629</t>
        </r>
        <r>
          <rPr>
            <sz val="8"/>
            <color indexed="81"/>
            <rFont val="Tahoma"/>
            <family val="2"/>
          </rPr>
          <t xml:space="preserve">
</t>
        </r>
      </text>
    </comment>
    <comment ref="P41" authorId="0" shapeId="0" xr:uid="{00000000-0006-0000-0400-0000CC000000}">
      <text>
        <r>
          <rPr>
            <b/>
            <sz val="8"/>
            <color indexed="81"/>
            <rFont val="Tahoma"/>
            <family val="2"/>
          </rPr>
          <t>SM -  VSBW 50</t>
        </r>
        <r>
          <rPr>
            <sz val="8"/>
            <color indexed="81"/>
            <rFont val="Tahoma"/>
            <family val="2"/>
          </rPr>
          <t xml:space="preserve">
German rock up at 11am
pd £40 - 7653  ACSI</t>
        </r>
      </text>
    </comment>
    <comment ref="R41" authorId="0" shapeId="0" xr:uid="{00000000-0006-0000-0400-0000CD000000}">
      <text>
        <r>
          <rPr>
            <b/>
            <sz val="8"/>
            <color indexed="81"/>
            <rFont val="Tahoma"/>
            <family val="2"/>
          </rPr>
          <t xml:space="preserve">LJ NK17 FYO
</t>
        </r>
        <r>
          <rPr>
            <sz val="8"/>
            <color indexed="81"/>
            <rFont val="Tahoma"/>
            <family val="2"/>
          </rPr>
          <t xml:space="preserve">no phone number - use email:  annelorie@hotmail.co.uk
7.9m MH + 2 - BB4
£26 - 5938
</t>
        </r>
      </text>
    </comment>
    <comment ref="S41" authorId="0" shapeId="0" xr:uid="{00000000-0006-0000-0400-0000CE000000}">
      <text>
        <r>
          <rPr>
            <b/>
            <sz val="8"/>
            <color indexed="81"/>
            <rFont val="Tahoma"/>
            <family val="2"/>
          </rPr>
          <t>PIP - ON02 HOL
07581192616
8m MH 2 adults
£64.00 - 7623</t>
        </r>
        <r>
          <rPr>
            <sz val="8"/>
            <color indexed="81"/>
            <rFont val="Tahoma"/>
            <family val="2"/>
          </rPr>
          <t xml:space="preserve">
extra car in car park reg 
gs03kds</t>
        </r>
      </text>
    </comment>
    <comment ref="U41" authorId="0" shapeId="0" xr:uid="{00000000-0006-0000-0400-0000CF000000}">
      <text>
        <r>
          <rPr>
            <sz val="8"/>
            <color indexed="81"/>
            <rFont val="Tahoma"/>
            <family val="2"/>
          </rPr>
          <t>PIP - DEL WA 88
+49 1629743080
&amp; partner -Wagner
2 ADULTS £20 - 7733
ACSI  BB4
SM - ferry cancelled so let them stay on no charge as she is looking at the German info that I have ammended, gave her copy plus emailed it to her</t>
        </r>
      </text>
    </comment>
    <comment ref="X41" authorId="0" shapeId="0" xr:uid="{00000000-0006-0000-0400-0000D0000000}">
      <text>
        <r>
          <rPr>
            <b/>
            <sz val="8"/>
            <color indexed="81"/>
            <rFont val="Tahoma"/>
            <family val="2"/>
          </rPr>
          <t>SM -  S66 PGC</t>
        </r>
        <r>
          <rPr>
            <sz val="8"/>
            <color indexed="81"/>
            <rFont val="Tahoma"/>
            <family val="2"/>
          </rPr>
          <t xml:space="preserve">
077583 11083
5.9m  2
pd £24 - 7758</t>
        </r>
      </text>
    </comment>
    <comment ref="Z41" authorId="0" shapeId="0" xr:uid="{00000000-0006-0000-0400-0000D1000000}">
      <text>
        <r>
          <rPr>
            <b/>
            <sz val="8"/>
            <color indexed="81"/>
            <rFont val="Tahoma"/>
            <family val="2"/>
          </rPr>
          <t>SM -  99742</t>
        </r>
        <r>
          <rPr>
            <sz val="8"/>
            <color indexed="81"/>
            <rFont val="Tahoma"/>
            <family val="2"/>
          </rPr>
          <t xml:space="preserve">
077833 78573
7m  3 adults
pd £33 - 7788</t>
        </r>
      </text>
    </comment>
    <comment ref="AA41" authorId="0" shapeId="0" xr:uid="{00000000-0006-0000-0400-0000D2000000}">
      <text>
        <r>
          <rPr>
            <b/>
            <sz val="8"/>
            <color indexed="81"/>
            <rFont val="Tahoma"/>
            <family val="2"/>
          </rPr>
          <t>PIP - W346 XNP
07949325025
Camper 2 adults
pd £25.00 - 6824
bal due £164 - 12/5
pd £164.00 - 
send email reminder to pay balanceon Fri 11/5</t>
        </r>
        <r>
          <rPr>
            <sz val="8"/>
            <color indexed="81"/>
            <rFont val="Tahoma"/>
            <family val="2"/>
          </rPr>
          <t xml:space="preserve">
</t>
        </r>
      </text>
    </comment>
    <comment ref="B42" authorId="0" shapeId="0" xr:uid="{00000000-0006-0000-0400-0000D3000000}">
      <text>
        <r>
          <rPr>
            <b/>
            <sz val="8"/>
            <color indexed="81"/>
            <rFont val="Tahoma"/>
            <family val="2"/>
          </rPr>
          <t>SM -  9177DZY</t>
        </r>
        <r>
          <rPr>
            <sz val="8"/>
            <color indexed="81"/>
            <rFont val="Tahoma"/>
            <family val="2"/>
          </rPr>
          <t xml:space="preserve">
rock up BB4 came late of ferry 2130 right pain always is!
pd £54 - 7486</t>
        </r>
      </text>
    </comment>
    <comment ref="F42" authorId="0" shapeId="0" xr:uid="{00000000-0006-0000-0400-0000D4000000}">
      <text>
        <r>
          <rPr>
            <b/>
            <sz val="8"/>
            <color indexed="81"/>
            <rFont val="Tahoma"/>
            <family val="2"/>
          </rPr>
          <t>WH-YT54VPV
07934792770
C/V 5.5 2 ADULTS 
PAID£81.00
REF7527</t>
        </r>
        <r>
          <rPr>
            <sz val="8"/>
            <color indexed="81"/>
            <rFont val="Tahoma"/>
            <family val="2"/>
          </rPr>
          <t xml:space="preserve">
 SM missed ferry and turned up late then Tues ferr was late and he wanted to stay for nothing!
Said he could pay £5 up to 3pm </t>
        </r>
      </text>
    </comment>
    <comment ref="I42" authorId="0" shapeId="0" xr:uid="{00000000-0006-0000-0400-0000D5000000}">
      <text>
        <r>
          <rPr>
            <b/>
            <sz val="8"/>
            <color indexed="81"/>
            <rFont val="Tahoma"/>
            <family val="2"/>
          </rPr>
          <t>SM</t>
        </r>
        <r>
          <rPr>
            <sz val="8"/>
            <color indexed="81"/>
            <rFont val="Tahoma"/>
            <family val="2"/>
          </rPr>
          <t xml:space="preserve">
Gewrman rock up
pd £40 - ACSI  - 7570</t>
        </r>
      </text>
    </comment>
    <comment ref="K42" authorId="0" shapeId="0" xr:uid="{00000000-0006-0000-0400-0000D6000000}">
      <text>
        <r>
          <rPr>
            <b/>
            <sz val="8"/>
            <color indexed="81"/>
            <rFont val="Tahoma"/>
            <family val="2"/>
          </rPr>
          <t>SM -  DW16 HZL</t>
        </r>
        <r>
          <rPr>
            <sz val="8"/>
            <color indexed="81"/>
            <rFont val="Tahoma"/>
            <family val="2"/>
          </rPr>
          <t xml:space="preserve">
07743956247
sm camper from ferry
pd £24 - 7576</t>
        </r>
      </text>
    </comment>
    <comment ref="L42" authorId="0" shapeId="0" xr:uid="{00000000-0006-0000-0400-0000D7000000}">
      <text>
        <r>
          <rPr>
            <b/>
            <sz val="8"/>
            <color indexed="81"/>
            <rFont val="Tahoma"/>
            <family val="2"/>
          </rPr>
          <t>SM -  FN67 WFB</t>
        </r>
        <r>
          <rPr>
            <sz val="8"/>
            <color indexed="81"/>
            <rFont val="Tahoma"/>
            <family val="2"/>
          </rPr>
          <t xml:space="preserve">
07774 686 445
5.5m 2 
pd £24 - 7573</t>
        </r>
      </text>
    </comment>
    <comment ref="M42" authorId="0" shapeId="0" xr:uid="{00000000-0006-0000-0400-0000D8000000}">
      <text>
        <r>
          <rPr>
            <b/>
            <sz val="8"/>
            <color indexed="81"/>
            <rFont val="Tahoma"/>
            <family val="2"/>
          </rPr>
          <t>SM -  AY61 DMV</t>
        </r>
        <r>
          <rPr>
            <sz val="8"/>
            <color indexed="81"/>
            <rFont val="Tahoma"/>
            <family val="2"/>
          </rPr>
          <t xml:space="preserve">
07532235765
6m  2 for ferry
pd £24 - 7571</t>
        </r>
      </text>
    </comment>
    <comment ref="P42" authorId="0" shapeId="0" xr:uid="{00000000-0006-0000-0400-0000D9000000}">
      <text>
        <r>
          <rPr>
            <b/>
            <sz val="8"/>
            <color indexed="81"/>
            <rFont val="Tahoma"/>
            <family val="2"/>
          </rPr>
          <t>PIP - FH07 RHE
07763908522
7.26m MH 2 adults
£54.00 - 7351</t>
        </r>
        <r>
          <rPr>
            <sz val="8"/>
            <color indexed="81"/>
            <rFont val="Tahoma"/>
            <family val="2"/>
          </rPr>
          <t xml:space="preserve">
</t>
        </r>
      </text>
    </comment>
    <comment ref="R42" authorId="0" shapeId="0" xr:uid="{00000000-0006-0000-0400-0000DA000000}">
      <text>
        <r>
          <rPr>
            <b/>
            <sz val="8"/>
            <color indexed="81"/>
            <rFont val="Tahoma"/>
            <family val="2"/>
          </rPr>
          <t xml:space="preserve">SM - WU63 OBL
</t>
        </r>
        <r>
          <rPr>
            <sz val="8"/>
            <color indexed="81"/>
            <rFont val="Tahoma"/>
            <family val="2"/>
          </rPr>
          <t>07774475247
6m mh 2 adult + 1  BB4
£27  -  7586</t>
        </r>
        <r>
          <rPr>
            <sz val="8"/>
            <color indexed="81"/>
            <rFont val="Tahoma"/>
            <family val="2"/>
          </rPr>
          <t xml:space="preserve">
</t>
        </r>
      </text>
    </comment>
    <comment ref="V42" authorId="0" shapeId="0" xr:uid="{00000000-0006-0000-0400-0000DB000000}">
      <text>
        <r>
          <rPr>
            <b/>
            <sz val="8"/>
            <color indexed="81"/>
            <rFont val="Tahoma"/>
            <family val="2"/>
          </rPr>
          <t>PIP - NK12 DNE
07541113306
7.5m MH 2 adults
£54.00 - 7708</t>
        </r>
        <r>
          <rPr>
            <sz val="8"/>
            <color indexed="81"/>
            <rFont val="Tahoma"/>
            <family val="2"/>
          </rPr>
          <t xml:space="preserve">
</t>
        </r>
      </text>
    </comment>
    <comment ref="X42" authorId="0" shapeId="0" xr:uid="{00000000-0006-0000-0400-0000DC000000}">
      <text>
        <r>
          <rPr>
            <b/>
            <sz val="8"/>
            <color indexed="81"/>
            <rFont val="Tahoma"/>
            <family val="2"/>
          </rPr>
          <t>SM -  03 D 77205</t>
        </r>
        <r>
          <rPr>
            <sz val="8"/>
            <color indexed="81"/>
            <rFont val="Tahoma"/>
            <family val="2"/>
          </rPr>
          <t xml:space="preserve">
00353 868 227777 Irish
6m 2 from ferry  2000
1 night pitch 2 nights c/f stored
pd £54 -  7760</t>
        </r>
      </text>
    </comment>
    <comment ref="Z42" authorId="0" shapeId="0" xr:uid="{00000000-0006-0000-0400-0000DD000000}">
      <text>
        <r>
          <rPr>
            <b/>
            <sz val="8"/>
            <color indexed="81"/>
            <rFont val="Tahoma"/>
            <family val="2"/>
          </rPr>
          <t>SM -  LF64 TGV</t>
        </r>
        <r>
          <rPr>
            <sz val="8"/>
            <color indexed="81"/>
            <rFont val="Tahoma"/>
            <family val="2"/>
          </rPr>
          <t xml:space="preserve">
07917788165
did not ask for H/S so ok to move put here to plumb in
7m -  2 only wanted 2n pd for 3
pd £90 -  7471</t>
        </r>
      </text>
    </comment>
    <comment ref="AC42" authorId="0" shapeId="0" xr:uid="{00000000-0006-0000-0400-0000DE000000}">
      <text>
        <r>
          <rPr>
            <b/>
            <sz val="8"/>
            <color indexed="81"/>
            <rFont val="Tahoma"/>
            <family val="2"/>
          </rPr>
          <t>PIP - DV65 XWH
01952603642
NO MOBIL
6m c/v 2 adults
£27.00 - 7422</t>
        </r>
        <r>
          <rPr>
            <sz val="8"/>
            <color indexed="81"/>
            <rFont val="Tahoma"/>
            <family val="2"/>
          </rPr>
          <t xml:space="preserve">
SM ok to stay on pitch until 12:30 </t>
        </r>
      </text>
    </comment>
    <comment ref="AD42" authorId="0" shapeId="0" xr:uid="{00000000-0006-0000-0400-0000DF000000}">
      <text>
        <r>
          <rPr>
            <b/>
            <sz val="8"/>
            <color indexed="81"/>
            <rFont val="Tahoma"/>
            <family val="2"/>
          </rPr>
          <t>PIP - FP17 JUF
077930548405
6m c/v 2 adults
pd £54.00 - 6924</t>
        </r>
        <r>
          <rPr>
            <sz val="8"/>
            <color indexed="81"/>
            <rFont val="Tahoma"/>
            <family val="2"/>
          </rPr>
          <t xml:space="preserve">
asked for H/S
SM told them ok to stay until 12:00</t>
        </r>
      </text>
    </comment>
    <comment ref="AF42" authorId="0" shapeId="0" xr:uid="{00000000-0006-0000-0400-0000E0000000}">
      <text>
        <r>
          <rPr>
            <b/>
            <sz val="8"/>
            <color indexed="81"/>
            <rFont val="Tahoma"/>
            <family val="2"/>
          </rPr>
          <t>SM -  VR02 MER</t>
        </r>
        <r>
          <rPr>
            <sz val="8"/>
            <color indexed="81"/>
            <rFont val="Tahoma"/>
            <family val="2"/>
          </rPr>
          <t xml:space="preserve">
02476740263
8m 2 for ferry then back 31 July from ferry for 2n
pd £25 - 6683 Deposit
</t>
        </r>
        <r>
          <rPr>
            <b/>
            <sz val="9"/>
            <color indexed="81"/>
            <rFont val="Tahoma"/>
            <family val="2"/>
          </rPr>
          <t>balance due by 17 May £65 for 31 May and 31 July when back for 2 nights</t>
        </r>
      </text>
    </comment>
    <comment ref="B43" authorId="0" shapeId="0" xr:uid="{00000000-0006-0000-0400-0000E1000000}">
      <text>
        <r>
          <rPr>
            <b/>
            <sz val="8"/>
            <color indexed="81"/>
            <rFont val="Tahoma"/>
            <family val="2"/>
          </rPr>
          <t xml:space="preserve">SM </t>
        </r>
        <r>
          <rPr>
            <sz val="8"/>
            <color indexed="81"/>
            <rFont val="Tahoma"/>
            <family val="2"/>
          </rPr>
          <t xml:space="preserve">
Paid from 26 April to 21 May
14n here £336
13n home £108 &amp; £54
pd £498  -  7401</t>
        </r>
      </text>
    </comment>
    <comment ref="X43" authorId="0" shapeId="0" xr:uid="{00000000-0006-0000-0400-0000E2000000}">
      <text>
        <r>
          <rPr>
            <b/>
            <sz val="8"/>
            <color indexed="81"/>
            <rFont val="Tahoma"/>
            <family val="2"/>
          </rPr>
          <t>SM</t>
        </r>
        <r>
          <rPr>
            <sz val="8"/>
            <color indexed="81"/>
            <rFont val="Tahoma"/>
            <family val="2"/>
          </rPr>
          <t xml:space="preserve">
pd from 22 May to 19 June
13n here  £64 &amp; £54
15n home £121.50 &amp; £72
Total pd £511.50  -  7765</t>
        </r>
      </text>
    </comment>
    <comment ref="Z43" authorId="0" shapeId="0" xr:uid="{00000000-0006-0000-0400-0000E3000000}">
      <text>
        <r>
          <rPr>
            <b/>
            <sz val="8"/>
            <color indexed="81"/>
            <rFont val="Tahoma"/>
            <family val="2"/>
          </rPr>
          <t>SM -  WU63 OBH</t>
        </r>
        <r>
          <rPr>
            <sz val="8"/>
            <color indexed="81"/>
            <rFont val="Tahoma"/>
            <family val="2"/>
          </rPr>
          <t xml:space="preserve">
07768758891
7m  2 + dog
pd £99 -  7749</t>
        </r>
      </text>
    </comment>
    <comment ref="E44" authorId="0" shapeId="0" xr:uid="{00000000-0006-0000-0400-0000E4000000}">
      <text>
        <r>
          <rPr>
            <b/>
            <sz val="8"/>
            <color indexed="81"/>
            <rFont val="Tahoma"/>
            <family val="2"/>
          </rPr>
          <t>PIP - DEL WA 88
+49 1629743080
2 ADULTS PAID-£90
REF-7494</t>
        </r>
        <r>
          <rPr>
            <sz val="8"/>
            <color indexed="81"/>
            <rFont val="Tahoma"/>
            <family val="2"/>
          </rPr>
          <t xml:space="preserve">
lady very kindly corrected German local info</t>
        </r>
      </text>
    </comment>
    <comment ref="I44" authorId="0" shapeId="0" xr:uid="{00000000-0006-0000-0400-0000E5000000}">
      <text>
        <r>
          <rPr>
            <b/>
            <sz val="8"/>
            <color indexed="81"/>
            <rFont val="Tahoma"/>
            <family val="2"/>
          </rPr>
          <t>SM -  HX65 DYU</t>
        </r>
        <r>
          <rPr>
            <sz val="8"/>
            <color indexed="81"/>
            <rFont val="Tahoma"/>
            <family val="2"/>
          </rPr>
          <t xml:space="preserve">
077414 07758
6.9m  2 nere toilets
pd £27 - 7551</t>
        </r>
      </text>
    </comment>
    <comment ref="K44" authorId="0" shapeId="0" xr:uid="{00000000-0006-0000-0400-0000E6000000}">
      <text>
        <r>
          <rPr>
            <b/>
            <sz val="8"/>
            <color indexed="81"/>
            <rFont val="Tahoma"/>
            <family val="2"/>
          </rPr>
          <t>PIP - HX17 AKP
07799693152
7m MH 2 adults
£27.00 - 7597
from Dolphin
may want another night
when he came back from Dolphin he said he would be staying at the Black Lion campsite as it's cheaper</t>
        </r>
        <r>
          <rPr>
            <sz val="8"/>
            <color indexed="81"/>
            <rFont val="Tahoma"/>
            <family val="2"/>
          </rPr>
          <t xml:space="preserve">
</t>
        </r>
      </text>
    </comment>
    <comment ref="M44" authorId="0" shapeId="0" xr:uid="{00000000-0006-0000-0400-0000E7000000}">
      <text>
        <r>
          <rPr>
            <b/>
            <sz val="8"/>
            <color indexed="81"/>
            <rFont val="Tahoma"/>
            <family val="2"/>
          </rPr>
          <t>SM -  DS12 WWC</t>
        </r>
        <r>
          <rPr>
            <sz val="8"/>
            <color indexed="81"/>
            <rFont val="Tahoma"/>
            <family val="2"/>
          </rPr>
          <t xml:space="preserve">
07450516402
</t>
        </r>
        <r>
          <rPr>
            <sz val="10"/>
            <color indexed="81"/>
            <rFont val="Tahoma"/>
            <family val="2"/>
          </rPr>
          <t>Pauline - 07383 938744</t>
        </r>
        <r>
          <rPr>
            <sz val="8"/>
            <color indexed="81"/>
            <rFont val="Tahoma"/>
            <family val="2"/>
          </rPr>
          <t xml:space="preserve">
19' 2wk cruise &amp; stay
leave 26 May have to put M/H in camping field DO NOT LEAVE ON PITCH
Pd £20 - 6069 booked 16 Oct 2017
Balance paid £119  -  7124
PIP -  Mr Brown will leave his keys for his camper and we will put them in the drawer</t>
        </r>
      </text>
    </comment>
    <comment ref="N44" authorId="0" shapeId="0" xr:uid="{00000000-0006-0000-0400-0000E8000000}">
      <text>
        <r>
          <rPr>
            <b/>
            <sz val="8"/>
            <color indexed="81"/>
            <rFont val="Tahoma"/>
            <family val="2"/>
          </rPr>
          <t>PIP - WX17 EXU
07837546032
7.5m mh 2 adults
£81.00 - 7502
river jumble</t>
        </r>
      </text>
    </comment>
    <comment ref="Q44" authorId="0" shapeId="0" xr:uid="{00000000-0006-0000-0400-0000E9000000}">
      <text>
        <r>
          <rPr>
            <b/>
            <sz val="8"/>
            <color indexed="81"/>
            <rFont val="Tahoma"/>
            <family val="2"/>
          </rPr>
          <t>SM -  LN18 UDB</t>
        </r>
        <r>
          <rPr>
            <sz val="8"/>
            <color indexed="81"/>
            <rFont val="Tahoma"/>
            <family val="2"/>
          </rPr>
          <t xml:space="preserve">
0064212649014
7m  2 + 3yrs
pd £54 -  7679</t>
        </r>
      </text>
    </comment>
    <comment ref="S44" authorId="0" shapeId="0" xr:uid="{00000000-0006-0000-0400-0000EA000000}">
      <text>
        <r>
          <rPr>
            <b/>
            <sz val="8"/>
            <color indexed="81"/>
            <rFont val="Tahoma"/>
            <family val="2"/>
          </rPr>
          <t>SM - KLENL377
DUTCH
7.5m MH 2 adults
£40.00 - 7710
ASCI</t>
        </r>
        <r>
          <rPr>
            <sz val="8"/>
            <color indexed="81"/>
            <rFont val="Tahoma"/>
            <family val="2"/>
          </rPr>
          <t xml:space="preserve">
</t>
        </r>
      </text>
    </comment>
    <comment ref="Z44" authorId="0" shapeId="0" xr:uid="{00000000-0006-0000-0400-0000EB000000}">
      <text>
        <r>
          <rPr>
            <b/>
            <sz val="8"/>
            <color indexed="81"/>
            <rFont val="Tahoma"/>
            <family val="2"/>
          </rPr>
          <t>SM -  WF05 TGY</t>
        </r>
        <r>
          <rPr>
            <sz val="8"/>
            <color indexed="81"/>
            <rFont val="Tahoma"/>
            <family val="2"/>
          </rPr>
          <t xml:space="preserve">
01626 364530
21'  4 adults
booked 8 oct 17
pd £20 - 6011
balance pd £82  -  7459
late stay £10 - 7802
move to late arrival</t>
        </r>
      </text>
    </comment>
    <comment ref="AC44" authorId="0" shapeId="0" xr:uid="{00000000-0006-0000-0400-0000EC000000}">
      <text>
        <r>
          <rPr>
            <b/>
            <sz val="8"/>
            <color indexed="81"/>
            <rFont val="Tahoma"/>
            <family val="2"/>
          </rPr>
          <t xml:space="preserve">WH- MX16DYJ
0796776754
MH/ 6,7 2 ADULTS 
PAID £27 REF 7409
</t>
        </r>
        <r>
          <rPr>
            <sz val="8"/>
            <color indexed="81"/>
            <rFont val="Tahoma"/>
            <family val="2"/>
          </rPr>
          <t xml:space="preserve">SM - rang 9 may to cancel 10th May re-booked for 28 May for 2 nights
</t>
        </r>
        <r>
          <rPr>
            <sz val="10"/>
            <color indexed="81"/>
            <rFont val="Tahoma"/>
            <family val="2"/>
          </rPr>
          <t>Balance pd  £33  -  7838</t>
        </r>
        <r>
          <rPr>
            <sz val="8"/>
            <color indexed="81"/>
            <rFont val="Tahoma"/>
            <family val="2"/>
          </rPr>
          <t xml:space="preserve">
pd plus £4 for friends visiting J95832</t>
        </r>
      </text>
    </comment>
    <comment ref="AE44" authorId="0" shapeId="0" xr:uid="{00000000-0006-0000-0400-0000ED000000}">
      <text>
        <r>
          <rPr>
            <b/>
            <sz val="8"/>
            <color indexed="81"/>
            <rFont val="Tahoma"/>
            <family val="2"/>
          </rPr>
          <t>SM -  LJ17 FHC</t>
        </r>
        <r>
          <rPr>
            <sz val="8"/>
            <color indexed="81"/>
            <rFont val="Tahoma"/>
            <family val="2"/>
          </rPr>
          <t xml:space="preserve">
Booked and paid by Wilmoths
24'  2 persons
waiting on BAC's
Invoice sent 24 april
PIP -  called and pd for an extra night £33.00.- 7421
also  bringing the daughter hence ex £3.00</t>
        </r>
      </text>
    </comment>
    <comment ref="E45" authorId="0" shapeId="0" xr:uid="{00000000-0006-0000-0400-0000EE000000}">
      <text>
        <r>
          <rPr>
            <b/>
            <sz val="8"/>
            <color indexed="81"/>
            <rFont val="Tahoma"/>
            <family val="2"/>
          </rPr>
          <t>SM -  HX12 FNN</t>
        </r>
        <r>
          <rPr>
            <sz val="8"/>
            <color indexed="81"/>
            <rFont val="Tahoma"/>
            <family val="2"/>
          </rPr>
          <t xml:space="preserve">
07538 398382
6.4m  2 only
wanted ACSI told him no ACSI pitches available over B/Hol
will pay by BAC's £90 due.
PIP -  email on 7 April saying that he has paid £90 - BACs
Stella confirmed paid </t>
        </r>
      </text>
    </comment>
    <comment ref="I45" authorId="0" shapeId="0" xr:uid="{00000000-0006-0000-0400-0000EF000000}">
      <text>
        <r>
          <rPr>
            <b/>
            <sz val="8"/>
            <color indexed="81"/>
            <rFont val="Tahoma"/>
            <family val="2"/>
          </rPr>
          <t>SM =  HW09 NFP</t>
        </r>
        <r>
          <rPr>
            <sz val="8"/>
            <color indexed="81"/>
            <rFont val="Tahoma"/>
            <family val="2"/>
          </rPr>
          <t xml:space="preserve">
07877307981
5m 2 
pd £24 - 7572</t>
        </r>
      </text>
    </comment>
    <comment ref="J45" authorId="0" shapeId="0" xr:uid="{00000000-0006-0000-0400-0000F0000000}">
      <text>
        <r>
          <rPr>
            <b/>
            <sz val="8"/>
            <color indexed="81"/>
            <rFont val="Tahoma"/>
            <family val="2"/>
          </rPr>
          <t>SM -  WF51 YNY</t>
        </r>
        <r>
          <rPr>
            <sz val="8"/>
            <color indexed="81"/>
            <rFont val="Tahoma"/>
            <family val="2"/>
          </rPr>
          <t xml:space="preserve">
rock up 
pd £24 - 7577</t>
        </r>
      </text>
    </comment>
    <comment ref="K45" authorId="0" shapeId="0" xr:uid="{00000000-0006-0000-0400-0000F1000000}">
      <text>
        <r>
          <rPr>
            <b/>
            <sz val="8"/>
            <color indexed="81"/>
            <rFont val="Tahoma"/>
            <family val="2"/>
          </rPr>
          <t>SM -  PO17 HDF</t>
        </r>
        <r>
          <rPr>
            <sz val="8"/>
            <color indexed="81"/>
            <rFont val="Tahoma"/>
            <family val="2"/>
          </rPr>
          <t xml:space="preserve">
0751 4047307
6m  2  + dog for ferry
pd £25.50 -  7308</t>
        </r>
      </text>
    </comment>
    <comment ref="L45" authorId="0" shapeId="0" xr:uid="{00000000-0006-0000-0400-0000F2000000}">
      <text>
        <r>
          <rPr>
            <b/>
            <sz val="8"/>
            <color indexed="81"/>
            <rFont val="Tahoma"/>
            <family val="2"/>
          </rPr>
          <t>SM -  MC06 JAM</t>
        </r>
        <r>
          <rPr>
            <sz val="8"/>
            <color indexed="81"/>
            <rFont val="Tahoma"/>
            <family val="2"/>
          </rPr>
          <t xml:space="preserve">
07763 159404
6.7m  2   BB4
pd £54 -  7076
</t>
        </r>
      </text>
    </comment>
    <comment ref="P45" authorId="0" shapeId="0" xr:uid="{00000000-0006-0000-0400-0000F3000000}">
      <text>
        <r>
          <rPr>
            <b/>
            <sz val="8"/>
            <color indexed="81"/>
            <rFont val="Tahoma"/>
            <family val="2"/>
          </rPr>
          <t>SM -  FX06 LKG</t>
        </r>
        <r>
          <rPr>
            <sz val="8"/>
            <color indexed="81"/>
            <rFont val="Tahoma"/>
            <family val="2"/>
          </rPr>
          <t xml:space="preserve">
0755 263 7936
5.9m  2 from Yorkshire
pd £120 - 7485</t>
        </r>
      </text>
    </comment>
    <comment ref="Y45" authorId="0" shapeId="0" xr:uid="{00000000-0006-0000-0400-0000F4000000}">
      <text>
        <r>
          <rPr>
            <b/>
            <sz val="8"/>
            <color indexed="81"/>
            <rFont val="Tahoma"/>
            <family val="2"/>
          </rPr>
          <t>PIP - PJT 641J
07469207585
6.3 MH 2 adults
£87.00 - 7097</t>
        </r>
        <r>
          <rPr>
            <sz val="8"/>
            <color indexed="81"/>
            <rFont val="Tahoma"/>
            <family val="2"/>
          </rPr>
          <t xml:space="preserve">
</t>
        </r>
      </text>
    </comment>
    <comment ref="AB45" authorId="0" shapeId="0" xr:uid="{00000000-0006-0000-0400-0000F5000000}">
      <text>
        <r>
          <rPr>
            <b/>
            <sz val="8"/>
            <color indexed="81"/>
            <rFont val="Tahoma"/>
            <family val="2"/>
          </rPr>
          <t>SM N220 ENE</t>
        </r>
        <r>
          <rPr>
            <sz val="8"/>
            <color indexed="81"/>
            <rFont val="Tahoma"/>
            <family val="2"/>
          </rPr>
          <t xml:space="preserve">
077414 91960 Mrs
0773161844  -  Mark
5m  2
pd £135 -  7781</t>
        </r>
      </text>
    </comment>
    <comment ref="C46" authorId="0" shapeId="0" xr:uid="{00000000-0006-0000-0400-0000F6000000}">
      <text>
        <r>
          <rPr>
            <b/>
            <sz val="8"/>
            <color indexed="81"/>
            <rFont val="Tahoma"/>
            <family val="2"/>
          </rPr>
          <t>SM -  SUL 2221</t>
        </r>
        <r>
          <rPr>
            <sz val="8"/>
            <color indexed="81"/>
            <rFont val="Tahoma"/>
            <family val="2"/>
          </rPr>
          <t xml:space="preserve">
rock up - German
pd £27 - 7490</t>
        </r>
      </text>
    </comment>
    <comment ref="E46" authorId="0" shapeId="0" xr:uid="{00000000-0006-0000-0400-0000F7000000}">
      <text>
        <r>
          <rPr>
            <b/>
            <sz val="8"/>
            <color indexed="81"/>
            <rFont val="Tahoma"/>
            <family val="2"/>
          </rPr>
          <t>SM -  43 LKB"2</t>
        </r>
        <r>
          <rPr>
            <sz val="8"/>
            <color indexed="81"/>
            <rFont val="Tahoma"/>
            <family val="2"/>
          </rPr>
          <t xml:space="preserve">
Dutch rock 
6.5m 2 + 1
pd £33 - 7512</t>
        </r>
      </text>
    </comment>
    <comment ref="F46" authorId="0" shapeId="0" xr:uid="{00000000-0006-0000-0400-0000F8000000}">
      <text>
        <r>
          <rPr>
            <b/>
            <sz val="8"/>
            <color indexed="81"/>
            <rFont val="Tahoma"/>
            <family val="2"/>
          </rPr>
          <t>PIP - PD for 3 ex nights £99.00 - 7526</t>
        </r>
        <r>
          <rPr>
            <sz val="8"/>
            <color indexed="81"/>
            <rFont val="Tahoma"/>
            <family val="2"/>
          </rPr>
          <t xml:space="preserve">
</t>
        </r>
      </text>
    </comment>
    <comment ref="G46" authorId="0" shapeId="0" xr:uid="{00000000-0006-0000-0400-0000F9000000}">
      <text>
        <r>
          <rPr>
            <b/>
            <sz val="8"/>
            <color indexed="81"/>
            <rFont val="Tahoma"/>
            <family val="2"/>
          </rPr>
          <t xml:space="preserve">SM
</t>
        </r>
        <r>
          <rPr>
            <sz val="8"/>
            <color indexed="81"/>
            <rFont val="Tahoma"/>
            <family val="2"/>
          </rPr>
          <t xml:space="preserve">
</t>
        </r>
      </text>
    </comment>
    <comment ref="I46" authorId="0" shapeId="0" xr:uid="{00000000-0006-0000-0400-0000FA000000}">
      <text>
        <r>
          <rPr>
            <b/>
            <sz val="8"/>
            <color indexed="81"/>
            <rFont val="Tahoma"/>
            <family val="2"/>
          </rPr>
          <t>SM -  WU16 LPX</t>
        </r>
        <r>
          <rPr>
            <sz val="8"/>
            <color indexed="81"/>
            <rFont val="Tahoma"/>
            <family val="2"/>
          </rPr>
          <t xml:space="preserve">
07887 935670
6.3m  2 ACSI
pd £20 - 7458</t>
        </r>
      </text>
    </comment>
    <comment ref="K46" authorId="0" shapeId="0" xr:uid="{00000000-0006-0000-0400-0000FB000000}">
      <text>
        <r>
          <rPr>
            <b/>
            <sz val="8"/>
            <color indexed="81"/>
            <rFont val="Tahoma"/>
            <family val="2"/>
          </rPr>
          <t>PIP - HX64 ENN
07967665265
7.5m MH 2 adults 1 dog
£28.50 - 283</t>
        </r>
        <r>
          <rPr>
            <sz val="8"/>
            <color indexed="81"/>
            <rFont val="Tahoma"/>
            <family val="2"/>
          </rPr>
          <t xml:space="preserve">
</t>
        </r>
      </text>
    </comment>
    <comment ref="M46" authorId="0" shapeId="0" xr:uid="{00000000-0006-0000-0400-0000FC000000}">
      <text>
        <r>
          <rPr>
            <b/>
            <sz val="8"/>
            <color indexed="81"/>
            <rFont val="Tahoma"/>
            <family val="2"/>
          </rPr>
          <t>PIP - RE17 AOH
07835109626
7m c/v 2 adults
£162.00 - 7566</t>
        </r>
        <r>
          <rPr>
            <sz val="8"/>
            <color indexed="81"/>
            <rFont val="Tahoma"/>
            <family val="2"/>
          </rPr>
          <t xml:space="preserve">
</t>
        </r>
      </text>
    </comment>
    <comment ref="T46" authorId="0" shapeId="0" xr:uid="{00000000-0006-0000-0400-0000FD000000}">
      <text>
        <r>
          <rPr>
            <b/>
            <sz val="8"/>
            <color indexed="81"/>
            <rFont val="Tahoma"/>
            <family val="2"/>
          </rPr>
          <t>PIP - BX06 NUE
07803950470
7.5m 2 adults
£108.00 - 7411
asked for hard standing</t>
        </r>
        <r>
          <rPr>
            <sz val="8"/>
            <color indexed="81"/>
            <rFont val="Tahoma"/>
            <family val="2"/>
          </rPr>
          <t xml:space="preserve">
</t>
        </r>
      </text>
    </comment>
    <comment ref="Z46" authorId="0" shapeId="0" xr:uid="{00000000-0006-0000-0400-0000FE000000}">
      <text>
        <r>
          <rPr>
            <b/>
            <sz val="8"/>
            <color indexed="81"/>
            <rFont val="Tahoma"/>
            <family val="2"/>
          </rPr>
          <t>SM</t>
        </r>
        <r>
          <rPr>
            <sz val="8"/>
            <color indexed="81"/>
            <rFont val="Tahoma"/>
            <family val="2"/>
          </rPr>
          <t xml:space="preserve">
RK64 HBX from 17 June 16
02920 599 571
07743 713904
NO DEPOSIT he has reserved following dates for 2018:
</t>
        </r>
        <r>
          <rPr>
            <b/>
            <sz val="8"/>
            <color indexed="81"/>
            <rFont val="Tahoma"/>
            <family val="2"/>
          </rPr>
          <t>DO NOT MOVE - Thanks</t>
        </r>
        <r>
          <rPr>
            <sz val="8"/>
            <color indexed="81"/>
            <rFont val="Tahoma"/>
            <family val="2"/>
          </rPr>
          <t xml:space="preserve">
9 March 5n
29 March 5n
25 May  3n - £90.00 -  7796
15 June 3n
14 Sep  3n</t>
        </r>
      </text>
    </comment>
    <comment ref="AC46" authorId="0" shapeId="0" xr:uid="{00000000-0006-0000-0400-0000FF000000}">
      <text>
        <r>
          <rPr>
            <b/>
            <sz val="8"/>
            <color indexed="81"/>
            <rFont val="Tahoma"/>
            <family val="2"/>
          </rPr>
          <t>pip- cy09mdj
07796885172
7/mh
2 adults 1night 
paid£30 ref-7516
ferry out</t>
        </r>
        <r>
          <rPr>
            <sz val="8"/>
            <color indexed="81"/>
            <rFont val="Tahoma"/>
            <family val="2"/>
          </rPr>
          <t xml:space="preserve">
</t>
        </r>
      </text>
    </comment>
    <comment ref="AD46" authorId="0" shapeId="0" xr:uid="{00000000-0006-0000-0400-000000010000}">
      <text>
        <r>
          <rPr>
            <b/>
            <sz val="8"/>
            <color indexed="81"/>
            <rFont val="Tahoma"/>
            <family val="2"/>
          </rPr>
          <t>SM - KY16 THV</t>
        </r>
        <r>
          <rPr>
            <sz val="8"/>
            <color indexed="81"/>
            <rFont val="Tahoma"/>
            <family val="2"/>
          </rPr>
          <t xml:space="preserve">
0121 7483441
6.6m  2 for 2n then ferry BB4
pd £60 - 6634</t>
        </r>
      </text>
    </comment>
    <comment ref="E47" authorId="0" shapeId="0" xr:uid="{00000000-0006-0000-0400-000001010000}">
      <text>
        <r>
          <rPr>
            <b/>
            <sz val="8"/>
            <color indexed="81"/>
            <rFont val="Tahoma"/>
            <family val="2"/>
          </rPr>
          <t>SM -  37VGVV</t>
        </r>
        <r>
          <rPr>
            <sz val="8"/>
            <color indexed="81"/>
            <rFont val="Tahoma"/>
            <family val="2"/>
          </rPr>
          <t xml:space="preserve">
Dutch rock up 1930
7m  2 + 1
pd £33 -  7513</t>
        </r>
      </text>
    </comment>
    <comment ref="F47" authorId="0" shapeId="0" xr:uid="{00000000-0006-0000-0400-000002010000}">
      <text>
        <r>
          <rPr>
            <b/>
            <sz val="8"/>
            <color indexed="81"/>
            <rFont val="Tahoma"/>
            <family val="2"/>
          </rPr>
          <t>Me:</t>
        </r>
        <r>
          <rPr>
            <sz val="8"/>
            <color indexed="81"/>
            <rFont val="Tahoma"/>
            <family val="2"/>
          </rPr>
          <t xml:space="preserve">
PD FOR ANOTHER NIGHT
£33.00 + 2.80 bakery
ref 7521
pd 2 ex nights £66 + eggs £1.50 - 7529</t>
        </r>
      </text>
    </comment>
    <comment ref="S47" authorId="0" shapeId="0" xr:uid="{00000000-0006-0000-0400-000003010000}">
      <text>
        <r>
          <rPr>
            <b/>
            <sz val="8"/>
            <color indexed="81"/>
            <rFont val="Tahoma"/>
            <family val="2"/>
          </rPr>
          <t>PIP - S12 GPC
07515744943
7.2m c/v 2 + 1 + 1 dog
£57.00 - 7699
7698 not auth
not paying for the child as 3yrs old</t>
        </r>
        <r>
          <rPr>
            <sz val="8"/>
            <color indexed="81"/>
            <rFont val="Tahoma"/>
            <family val="2"/>
          </rPr>
          <t xml:space="preserve">
</t>
        </r>
      </text>
    </comment>
    <comment ref="Z47" authorId="0" shapeId="0" xr:uid="{00000000-0006-0000-0400-000004010000}">
      <text>
        <r>
          <rPr>
            <b/>
            <sz val="8"/>
            <color indexed="81"/>
            <rFont val="Tahoma"/>
            <family val="2"/>
          </rPr>
          <t>PIP - FL60 XEU
07795817110
6.38m c/v 2 adults
£90.00 - 7497
may bring 2 dogs, not pd for. If not they can be moved if there is someone with dogs</t>
        </r>
        <r>
          <rPr>
            <sz val="8"/>
            <color indexed="81"/>
            <rFont val="Tahoma"/>
            <family val="2"/>
          </rPr>
          <t xml:space="preserve">
</t>
        </r>
      </text>
    </comment>
    <comment ref="AC47" authorId="0" shapeId="0" xr:uid="{00000000-0006-0000-0400-000005010000}">
      <text>
        <r>
          <rPr>
            <b/>
            <sz val="8"/>
            <color indexed="81"/>
            <rFont val="Tahoma"/>
            <family val="2"/>
          </rPr>
          <t>SM</t>
        </r>
        <r>
          <rPr>
            <sz val="8"/>
            <color indexed="81"/>
            <rFont val="Tahoma"/>
            <family val="2"/>
          </rPr>
          <t xml:space="preserve">
pd £10 - 7813</t>
        </r>
      </text>
    </comment>
    <comment ref="AF47" authorId="0" shapeId="0" xr:uid="{00000000-0006-0000-0400-000006010000}">
      <text>
        <r>
          <rPr>
            <b/>
            <sz val="8"/>
            <color indexed="81"/>
            <rFont val="Tahoma"/>
            <family val="2"/>
          </rPr>
          <t>PIP - 26RNBR
ROCK UP
6.2m c/v 2 adults
£90.00 - 7885
ACSI but paid normal
price as still peak</t>
        </r>
        <r>
          <rPr>
            <sz val="8"/>
            <color indexed="81"/>
            <rFont val="Tahoma"/>
            <family val="2"/>
          </rPr>
          <t xml:space="preserve">
</t>
        </r>
      </text>
    </comment>
    <comment ref="D48" authorId="0" shapeId="0" xr:uid="{00000000-0006-0000-0400-000007010000}">
      <text>
        <r>
          <rPr>
            <b/>
            <sz val="8"/>
            <color indexed="81"/>
            <rFont val="Tahoma"/>
            <family val="2"/>
          </rPr>
          <t>SM -  CF05 HMC</t>
        </r>
        <r>
          <rPr>
            <sz val="8"/>
            <color indexed="81"/>
            <rFont val="Tahoma"/>
            <family val="2"/>
          </rPr>
          <t xml:space="preserve">
0751 6698 236
25' caravan 2 + 3 dogs
pd £25 - 6680 deposit
balance due by  15 March 
£66.50 - 7474
SM - cancelled 25 March moved to 3 May </t>
        </r>
      </text>
    </comment>
    <comment ref="G48" authorId="0" shapeId="0" xr:uid="{00000000-0006-0000-0400-000008010000}">
      <text>
        <r>
          <rPr>
            <b/>
            <sz val="8"/>
            <color indexed="81"/>
            <rFont val="Tahoma"/>
            <family val="2"/>
          </rPr>
          <t>PIP - OA RE 131
01703414412
7.5m MH 2 adults
£60.00 - 7541</t>
        </r>
        <r>
          <rPr>
            <sz val="8"/>
            <color indexed="81"/>
            <rFont val="Tahoma"/>
            <family val="2"/>
          </rPr>
          <t xml:space="preserve">
</t>
        </r>
      </text>
    </comment>
    <comment ref="P48" authorId="0" shapeId="0" xr:uid="{00000000-0006-0000-0400-000009010000}">
      <text>
        <r>
          <rPr>
            <b/>
            <sz val="8"/>
            <color indexed="81"/>
            <rFont val="Tahoma"/>
            <family val="2"/>
          </rPr>
          <t>PIP - BX16 LVD
07724825315
7m 2 adults
£108.00 - 7504</t>
        </r>
        <r>
          <rPr>
            <sz val="8"/>
            <color indexed="81"/>
            <rFont val="Tahoma"/>
            <family val="2"/>
          </rPr>
          <t xml:space="preserve">
SM - now arriving Tues for ex night
pd £27 - 7640
pd £12 for ex car 2n  white van LC65 OTR + £2 visitor Ref:  7678</t>
        </r>
      </text>
    </comment>
    <comment ref="U48" authorId="0" shapeId="0" xr:uid="{00000000-0006-0000-0400-00000A010000}">
      <text>
        <r>
          <rPr>
            <b/>
            <sz val="8"/>
            <color indexed="81"/>
            <rFont val="Tahoma"/>
            <family val="2"/>
          </rPr>
          <t>PIP -  
£10.00 - 7730 LS</t>
        </r>
        <r>
          <rPr>
            <sz val="8"/>
            <color indexed="81"/>
            <rFont val="Tahoma"/>
            <family val="2"/>
          </rPr>
          <t xml:space="preserve">
</t>
        </r>
      </text>
    </comment>
    <comment ref="Z48" authorId="0" shapeId="0" xr:uid="{00000000-0006-0000-0400-00000B010000}">
      <text>
        <r>
          <rPr>
            <sz val="8"/>
            <color indexed="81"/>
            <rFont val="Tahoma"/>
            <family val="2"/>
          </rPr>
          <t xml:space="preserve">WH- CK66FCZ
07591502288
2 ADULTS 8 NIGHTS 
PAID £240.00 - REF6901
</t>
        </r>
      </text>
    </comment>
    <comment ref="E49" authorId="0" shapeId="0" xr:uid="{00000000-0006-0000-0400-00000C010000}">
      <text>
        <r>
          <rPr>
            <b/>
            <sz val="8"/>
            <color indexed="81"/>
            <rFont val="Tahoma"/>
            <family val="2"/>
          </rPr>
          <t>SM -  EGV 321Y</t>
        </r>
        <r>
          <rPr>
            <sz val="8"/>
            <color indexed="81"/>
            <rFont val="Tahoma"/>
            <family val="2"/>
          </rPr>
          <t xml:space="preserve">
07876618991
Transporter 2 + dog
pd £85.50 -  7445</t>
        </r>
      </text>
    </comment>
    <comment ref="S49" authorId="0" shapeId="0" xr:uid="{00000000-0006-0000-0400-00000D010000}">
      <text>
        <r>
          <rPr>
            <b/>
            <sz val="8"/>
            <color indexed="81"/>
            <rFont val="Tahoma"/>
            <family val="2"/>
          </rPr>
          <t xml:space="preserve">PIP - A3 YGK
07902833400
6.9m c/v 2 adults
pd £25 dep - 6756
SM  </t>
        </r>
        <r>
          <rPr>
            <sz val="8"/>
            <color indexed="81"/>
            <rFont val="Tahoma"/>
            <family val="2"/>
          </rPr>
          <t xml:space="preserve">balance pd 
£56.00 - 7482
</t>
        </r>
      </text>
    </comment>
    <comment ref="AA49" authorId="0" shapeId="0" xr:uid="{00000000-0006-0000-0400-00000E010000}">
      <text>
        <r>
          <rPr>
            <b/>
            <sz val="8"/>
            <color indexed="81"/>
            <rFont val="Tahoma"/>
            <family val="2"/>
          </rPr>
          <t>SM -  G14 JRC</t>
        </r>
        <r>
          <rPr>
            <sz val="8"/>
            <color indexed="81"/>
            <rFont val="Tahoma"/>
            <family val="2"/>
          </rPr>
          <t xml:space="preserve">
John 07990 773 100
21'  2 + dog 
Pd £94.50 -  7386
pd by borother Phillip</t>
        </r>
      </text>
    </comment>
    <comment ref="E50" authorId="0" shapeId="0" xr:uid="{00000000-0006-0000-0400-00000F010000}">
      <text>
        <r>
          <rPr>
            <b/>
            <sz val="8"/>
            <color indexed="81"/>
            <rFont val="Tahoma"/>
            <family val="2"/>
          </rPr>
          <t>SM -  HK07 BXP</t>
        </r>
        <r>
          <rPr>
            <sz val="8"/>
            <color indexed="81"/>
            <rFont val="Tahoma"/>
            <family val="2"/>
          </rPr>
          <t xml:space="preserve">
02392 797544
0744352 3539
7.3m  2 + dog
pd £94.50  - 7484</t>
        </r>
      </text>
    </comment>
    <comment ref="M50" authorId="0" shapeId="0" xr:uid="{00000000-0006-0000-0400-000010010000}">
      <text>
        <r>
          <rPr>
            <sz val="8"/>
            <color indexed="81"/>
            <rFont val="Tahoma"/>
            <family val="2"/>
          </rPr>
          <t xml:space="preserve">SM -  C1EWY or CIEWY
07554 825 414
7m caravan
pd £27 - 7568
</t>
        </r>
      </text>
    </comment>
    <comment ref="Q50" authorId="0" shapeId="0" xr:uid="{00000000-0006-0000-0400-000011010000}">
      <text>
        <r>
          <rPr>
            <sz val="8"/>
            <color indexed="81"/>
            <rFont val="Tahoma"/>
            <family val="2"/>
          </rPr>
          <t>Bill -  LF15 RNU
01622 736128
0789 1016954
7.4m  -  2 + dog for ferry
pd £28.50 -  6732</t>
        </r>
      </text>
    </comment>
    <comment ref="AA50" authorId="0" shapeId="0" xr:uid="{00000000-0006-0000-0400-000012010000}">
      <text>
        <r>
          <rPr>
            <b/>
            <sz val="8"/>
            <color indexed="81"/>
            <rFont val="Tahoma"/>
            <family val="2"/>
          </rPr>
          <t>SM -  FN05 VHP</t>
        </r>
        <r>
          <rPr>
            <sz val="8"/>
            <color indexed="81"/>
            <rFont val="Tahoma"/>
            <family val="2"/>
          </rPr>
          <t xml:space="preserve">
Phillip 0790 988 6312
Janes dad
23'  2 adults
pd £90   - 7386</t>
        </r>
      </text>
    </comment>
    <comment ref="AE50" authorId="0" shapeId="0" xr:uid="{00000000-0006-0000-0400-000013010000}">
      <text>
        <r>
          <rPr>
            <b/>
            <sz val="8"/>
            <color indexed="81"/>
            <rFont val="Tahoma"/>
            <family val="2"/>
          </rPr>
          <t>SM - JW60 PDW</t>
        </r>
        <r>
          <rPr>
            <sz val="8"/>
            <color indexed="81"/>
            <rFont val="Tahoma"/>
            <family val="2"/>
          </rPr>
          <t xml:space="preserve">
07411 717 666
pd £25 - 6957
Balance Paid   £29   -  7656
plumb in to water - Req plot 38</t>
        </r>
      </text>
    </comment>
    <comment ref="E51" authorId="0" shapeId="0" xr:uid="{00000000-0006-0000-0400-000014010000}">
      <text>
        <r>
          <rPr>
            <b/>
            <sz val="8"/>
            <color indexed="81"/>
            <rFont val="Tahoma"/>
            <family val="2"/>
          </rPr>
          <t>PIP - FR60 NOR
07788423252
6.5m c/v 2 adults
£90.00 - 7493</t>
        </r>
        <r>
          <rPr>
            <sz val="8"/>
            <color indexed="81"/>
            <rFont val="Tahoma"/>
            <family val="2"/>
          </rPr>
          <t xml:space="preserve">
</t>
        </r>
      </text>
    </comment>
    <comment ref="R51" authorId="0" shapeId="0" xr:uid="{00000000-0006-0000-0400-000015010000}">
      <text>
        <r>
          <rPr>
            <b/>
            <sz val="8"/>
            <color indexed="81"/>
            <rFont val="Tahoma"/>
            <family val="2"/>
          </rPr>
          <t>PIP - ZG26574
+410796956200
7m c/v 2 adults
£81.00 - 7697</t>
        </r>
        <r>
          <rPr>
            <sz val="8"/>
            <color indexed="81"/>
            <rFont val="Tahoma"/>
            <family val="2"/>
          </rPr>
          <t xml:space="preserve">
Swiss
</t>
        </r>
      </text>
    </comment>
    <comment ref="T51" authorId="0" shapeId="0" xr:uid="{00000000-0006-0000-0400-000016010000}">
      <text>
        <r>
          <rPr>
            <b/>
            <sz val="8"/>
            <color indexed="81"/>
            <rFont val="Tahoma"/>
            <family val="2"/>
          </rPr>
          <t>PIP</t>
        </r>
        <r>
          <rPr>
            <sz val="8"/>
            <color indexed="81"/>
            <rFont val="Tahoma"/>
            <family val="2"/>
          </rPr>
          <t xml:space="preserve">
complained about not paying ACSI price when she was clearly told there was not a ACSI plitch left so would have to pay full price. Stella was in the office at the time</t>
        </r>
      </text>
    </comment>
    <comment ref="Y51" authorId="0" shapeId="0" xr:uid="{00000000-0006-0000-0400-000017010000}">
      <text>
        <r>
          <rPr>
            <b/>
            <sz val="8"/>
            <color indexed="81"/>
            <rFont val="Tahoma"/>
            <family val="2"/>
          </rPr>
          <t>PIP - BL57 UAR
07505354108
6m c/v 2 + 2 sm dogs
£120.00 - 7714</t>
        </r>
        <r>
          <rPr>
            <sz val="8"/>
            <color indexed="81"/>
            <rFont val="Tahoma"/>
            <family val="2"/>
          </rPr>
          <t xml:space="preserve">
</t>
        </r>
      </text>
    </comment>
    <comment ref="AC51" authorId="0" shapeId="0" xr:uid="{00000000-0006-0000-0400-000018010000}">
      <text>
        <r>
          <rPr>
            <b/>
            <sz val="8"/>
            <color indexed="81"/>
            <rFont val="Tahoma"/>
            <family val="2"/>
          </rPr>
          <t xml:space="preserve">SM -  </t>
        </r>
        <r>
          <rPr>
            <sz val="8"/>
            <color indexed="81"/>
            <rFont val="Tahoma"/>
            <family val="2"/>
          </rPr>
          <t xml:space="preserve">
07925 040990
4 man + elec 2 + 2 + dog
pd £71 - 7831</t>
        </r>
      </text>
    </comment>
    <comment ref="E52" authorId="0" shapeId="0" xr:uid="{00000000-0006-0000-0400-000019010000}">
      <text>
        <r>
          <rPr>
            <b/>
            <sz val="8"/>
            <color indexed="81"/>
            <rFont val="Tahoma"/>
            <family val="2"/>
          </rPr>
          <t>PIP - LT06
07788423252
7m c/v 2 adults
£90.00 - 7492
waiting for the rest of the number plate</t>
        </r>
        <r>
          <rPr>
            <sz val="8"/>
            <color indexed="81"/>
            <rFont val="Tahoma"/>
            <family val="2"/>
          </rPr>
          <t xml:space="preserve">
</t>
        </r>
      </text>
    </comment>
    <comment ref="J52" authorId="0" shapeId="0" xr:uid="{00000000-0006-0000-0400-00001A010000}">
      <text>
        <r>
          <rPr>
            <b/>
            <sz val="8"/>
            <color indexed="81"/>
            <rFont val="Tahoma"/>
            <family val="2"/>
          </rPr>
          <t>SM -  4XHT 43</t>
        </r>
        <r>
          <rPr>
            <sz val="8"/>
            <color indexed="81"/>
            <rFont val="Tahoma"/>
            <family val="2"/>
          </rPr>
          <t xml:space="preserve">
0031651815663
8m 2 dutch  ACSI
pd £140 - 7592
</t>
        </r>
      </text>
    </comment>
    <comment ref="Q52" authorId="0" shapeId="0" xr:uid="{00000000-0006-0000-0400-00001B010000}">
      <text>
        <r>
          <rPr>
            <b/>
            <sz val="8"/>
            <color indexed="81"/>
            <rFont val="Tahoma"/>
            <family val="2"/>
          </rPr>
          <t>SM</t>
        </r>
        <r>
          <rPr>
            <sz val="8"/>
            <color indexed="81"/>
            <rFont val="Tahoma"/>
            <family val="2"/>
          </rPr>
          <t xml:space="preserve">
extended stay pd from 16 to 22 May
pd £140 - 7641  ACSI</t>
        </r>
      </text>
    </comment>
    <comment ref="Z52" authorId="0" shapeId="0" xr:uid="{00000000-0006-0000-0400-00001C010000}">
      <text>
        <r>
          <rPr>
            <b/>
            <sz val="8"/>
            <color indexed="81"/>
            <rFont val="Tahoma"/>
            <family val="2"/>
          </rPr>
          <t>SM -  YR12 LDC</t>
        </r>
        <r>
          <rPr>
            <sz val="8"/>
            <color indexed="81"/>
            <rFont val="Tahoma"/>
            <family val="2"/>
          </rPr>
          <t xml:space="preserve">
07805419812
7.8m  2 + 3 kids
pd £117  -  7660</t>
        </r>
      </text>
    </comment>
    <comment ref="B53" authorId="0" shapeId="0" xr:uid="{00000000-0006-0000-0400-00001D010000}">
      <text>
        <r>
          <rPr>
            <b/>
            <sz val="8"/>
            <color indexed="81"/>
            <rFont val="Tahoma"/>
            <family val="2"/>
          </rPr>
          <t>SM -  48 WD-KR</t>
        </r>
        <r>
          <rPr>
            <sz val="8"/>
            <color indexed="81"/>
            <rFont val="Tahoma"/>
            <family val="2"/>
          </rPr>
          <t xml:space="preserve">
Dutach rock up
3n ACSI £60
4n @ £27 =  £108pd £168 - 7478</t>
        </r>
      </text>
    </comment>
    <comment ref="I53" authorId="0" shapeId="0" xr:uid="{00000000-0006-0000-0400-00001E010000}">
      <text>
        <r>
          <rPr>
            <b/>
            <sz val="8"/>
            <color indexed="81"/>
            <rFont val="Tahoma"/>
            <family val="2"/>
          </rPr>
          <t>SM - VN15 XWS
07534494338
7m c/v 2 £20 - 7062
acsi dis £7</t>
        </r>
        <r>
          <rPr>
            <sz val="8"/>
            <color indexed="81"/>
            <rFont val="Tahoma"/>
            <family val="2"/>
          </rPr>
          <t xml:space="preserve">
ACSI</t>
        </r>
      </text>
    </comment>
    <comment ref="L53" authorId="0" shapeId="0" xr:uid="{00000000-0006-0000-0400-00001F010000}">
      <text>
        <r>
          <rPr>
            <b/>
            <sz val="8"/>
            <color indexed="81"/>
            <rFont val="Tahoma"/>
            <family val="2"/>
          </rPr>
          <t>SM -  SHG DD268</t>
        </r>
        <r>
          <rPr>
            <sz val="8"/>
            <color indexed="81"/>
            <rFont val="Tahoma"/>
            <family val="2"/>
          </rPr>
          <t xml:space="preserve">
049 522 5788086
7.5m  2 German or Dutcxh?  ACSI
pd £80 -  7583</t>
        </r>
      </text>
    </comment>
    <comment ref="T53" authorId="0" shapeId="0" xr:uid="{00000000-0006-0000-0400-000020010000}">
      <text>
        <r>
          <rPr>
            <b/>
            <sz val="8"/>
            <color indexed="81"/>
            <rFont val="Tahoma"/>
            <family val="2"/>
          </rPr>
          <t xml:space="preserve">PIP - WG51 PYV
07568516589
VW  2 adults
£24.00 - 7724
for the ferry
</t>
        </r>
        <r>
          <rPr>
            <sz val="8"/>
            <color indexed="81"/>
            <rFont val="Tahoma"/>
            <family val="2"/>
          </rPr>
          <t xml:space="preserve">
</t>
        </r>
      </text>
    </comment>
    <comment ref="V53" authorId="0" shapeId="0" xr:uid="{00000000-0006-0000-0400-000021010000}">
      <text>
        <r>
          <rPr>
            <b/>
            <sz val="8"/>
            <color indexed="81"/>
            <rFont val="Tahoma"/>
            <family val="2"/>
          </rPr>
          <t>SM -  GJ 892 K</t>
        </r>
        <r>
          <rPr>
            <sz val="8"/>
            <color indexed="81"/>
            <rFont val="Tahoma"/>
            <family val="2"/>
          </rPr>
          <t xml:space="preserve">
Dutch rock up
7m pd £40 - 7745  ACSI</t>
        </r>
      </text>
    </comment>
    <comment ref="AA53" authorId="0" shapeId="0" xr:uid="{00000000-0006-0000-0400-000022010000}">
      <text>
        <r>
          <rPr>
            <b/>
            <sz val="8"/>
            <color indexed="81"/>
            <rFont val="Tahoma"/>
            <family val="2"/>
          </rPr>
          <t>SM -  B1 XYR</t>
        </r>
        <r>
          <rPr>
            <sz val="8"/>
            <color indexed="81"/>
            <rFont val="Tahoma"/>
            <family val="2"/>
          </rPr>
          <t xml:space="preserve">
07414 615 250
18' caravan 2 + 3  BB4
pd £108 - 7752
wife car D17XYS did not come over to pay!
Mon 2 visitors R6 MPD also did not pay
Pult another visitor @ 11:40 did not pay</t>
        </r>
      </text>
    </comment>
    <comment ref="G54" authorId="0" shapeId="0" xr:uid="{00000000-0006-0000-0400-000023010000}">
      <text>
        <r>
          <rPr>
            <b/>
            <sz val="8"/>
            <color indexed="81"/>
            <rFont val="Tahoma"/>
            <family val="2"/>
          </rPr>
          <t>SM -  K6 HEE</t>
        </r>
        <r>
          <rPr>
            <sz val="8"/>
            <color indexed="81"/>
            <rFont val="Tahoma"/>
            <family val="2"/>
          </rPr>
          <t xml:space="preserve">
07986230003
7m 2 + dog from late ferry
charged off peak by mistake
pd £28.50 - 6615</t>
        </r>
      </text>
    </comment>
    <comment ref="N54" authorId="0" shapeId="0" xr:uid="{00000000-0006-0000-0400-000024010000}">
      <text>
        <r>
          <rPr>
            <sz val="8"/>
            <color indexed="81"/>
            <rFont val="Tahoma"/>
            <family val="2"/>
          </rPr>
          <t xml:space="preserve">PIP - VK65 CEJ
07765954799
7.43m c/v 2 adults
£27.00 - 7519
OFF THE FERRY - BB4
</t>
        </r>
      </text>
    </comment>
    <comment ref="P57" authorId="0" shapeId="0" xr:uid="{00000000-0006-0000-0400-000025010000}">
      <text>
        <r>
          <rPr>
            <b/>
            <sz val="8"/>
            <color indexed="81"/>
            <rFont val="Tahoma"/>
            <family val="2"/>
          </rPr>
          <t>PIP - LJ65 CLO
07881271304
8m MH 2 adults
£38.00 - 7595
ACSI dis £16</t>
        </r>
        <r>
          <rPr>
            <sz val="8"/>
            <color indexed="81"/>
            <rFont val="Tahoma"/>
            <family val="2"/>
          </rPr>
          <t xml:space="preserve">
SM rang 14 to cancel moved to 2 July</t>
        </r>
      </text>
    </comment>
    <comment ref="T57" authorId="0" shapeId="0" xr:uid="{00000000-0006-0000-0400-000026010000}">
      <text>
        <r>
          <rPr>
            <b/>
            <sz val="8"/>
            <color indexed="81"/>
            <rFont val="Tahoma"/>
            <family val="2"/>
          </rPr>
          <t>PIP - WA64 GUH
07764635547
7m MH 2 + 2 dogs
£30.00 - 7098
PIP - I called @ 4pm as they were running late they call back and said that they should have called in the morning and cancelled as now not going to be staying over. No refund given or offered as cancelled on the day</t>
        </r>
        <r>
          <rPr>
            <sz val="8"/>
            <color indexed="81"/>
            <rFont val="Tahoma"/>
            <family val="2"/>
          </rPr>
          <t xml:space="preserve">
</t>
        </r>
      </text>
    </comment>
    <comment ref="V57" authorId="0" shapeId="0" xr:uid="{00000000-0006-0000-0400-000027010000}">
      <text>
        <r>
          <rPr>
            <sz val="8"/>
            <color indexed="81"/>
            <rFont val="Tahoma"/>
            <family val="2"/>
          </rPr>
          <t xml:space="preserve">PIP - NX63 NVT
01613083109
6m c/v 2 pd £24.00
ref - 6809 pd by pl 40 £24
FERRY
SM - cancelled with Pip on 20 May rang on 21 May to re-book for 27 Aug
</t>
        </r>
      </text>
    </comment>
    <comment ref="AA57" authorId="0" shapeId="0" xr:uid="{00000000-0006-0000-0400-000028010000}">
      <text>
        <r>
          <rPr>
            <b/>
            <sz val="8"/>
            <color indexed="81"/>
            <rFont val="Tahoma"/>
            <family val="2"/>
          </rPr>
          <t xml:space="preserve">SM  -   GF13 UFJ
</t>
        </r>
        <r>
          <rPr>
            <sz val="8"/>
            <color indexed="81"/>
            <rFont val="Tahoma"/>
            <family val="2"/>
          </rPr>
          <t>0759 594918
T5 camper 2 persons no elec
pd £27 - 7817</t>
        </r>
      </text>
    </comment>
    <comment ref="K58" authorId="0" shapeId="0" xr:uid="{00000000-0006-0000-0400-000029010000}">
      <text>
        <r>
          <rPr>
            <b/>
            <sz val="8"/>
            <color indexed="81"/>
            <rFont val="Tahoma"/>
            <family val="2"/>
          </rPr>
          <t xml:space="preserve">WH- MX16DYJ
0796776754
MH/ 6,7 2 ADULTS 
PAID £27 REF 7409
</t>
        </r>
        <r>
          <rPr>
            <sz val="8"/>
            <color indexed="81"/>
            <rFont val="Tahoma"/>
            <family val="2"/>
          </rPr>
          <t xml:space="preserve">SM - rang 9 may to cancel 10th May re-booked for 28 May for 2 nights
</t>
        </r>
        <r>
          <rPr>
            <sz val="10"/>
            <color indexed="81"/>
            <rFont val="Tahoma"/>
            <family val="2"/>
          </rPr>
          <t>Balance due £33</t>
        </r>
        <r>
          <rPr>
            <sz val="8"/>
            <color indexed="81"/>
            <rFont val="Tahoma"/>
            <family val="2"/>
          </rPr>
          <t xml:space="preserve">
</t>
        </r>
      </text>
    </comment>
    <comment ref="Q58" authorId="0" shapeId="0" xr:uid="{00000000-0006-0000-0400-00002A010000}">
      <text>
        <r>
          <rPr>
            <b/>
            <sz val="8"/>
            <color indexed="81"/>
            <rFont val="Tahoma"/>
            <family val="2"/>
          </rPr>
          <t>SM -  WJ15 UFC</t>
        </r>
        <r>
          <rPr>
            <sz val="8"/>
            <color indexed="81"/>
            <rFont val="Tahoma"/>
            <family val="2"/>
          </rPr>
          <t xml:space="preserve">
07731575729
7m  1 for ferry with Whittaker
pd £27 - 6733
SM - rang 14 to cancel</t>
        </r>
      </text>
    </comment>
    <comment ref="Z58" authorId="0" shapeId="0" xr:uid="{00000000-0006-0000-0400-00002B010000}">
      <text>
        <r>
          <rPr>
            <b/>
            <sz val="8"/>
            <color indexed="81"/>
            <rFont val="Tahoma"/>
            <family val="2"/>
          </rPr>
          <t xml:space="preserve">PIP - EGY 374T
07896412305
VW 2 adults + 1 child
£25 - 7244 
</t>
        </r>
        <r>
          <rPr>
            <sz val="8"/>
            <color indexed="81"/>
            <rFont val="Tahoma"/>
            <family val="2"/>
          </rPr>
          <t xml:space="preserve">£65.00 pd 7602
PIP - Stella agreed to transfer 2 nights as we had to turn people away.
</t>
        </r>
        <r>
          <rPr>
            <b/>
            <sz val="8"/>
            <color indexed="81"/>
            <rFont val="Tahoma"/>
            <family val="2"/>
          </rPr>
          <t>Can book any time up til 23 Aug</t>
        </r>
        <r>
          <rPr>
            <b/>
            <sz val="8"/>
            <color indexed="81"/>
            <rFont val="Tahoma"/>
            <family val="2"/>
          </rPr>
          <t xml:space="preserve">
</t>
        </r>
        <r>
          <rPr>
            <sz val="8"/>
            <color indexed="81"/>
            <rFont val="Tahoma"/>
            <family val="2"/>
          </rPr>
          <t xml:space="preserve">
</t>
        </r>
      </text>
    </comment>
    <comment ref="D59" authorId="0" shapeId="0" xr:uid="{00000000-0006-0000-0400-00002C010000}">
      <text>
        <r>
          <rPr>
            <b/>
            <sz val="8"/>
            <color indexed="81"/>
            <rFont val="Tahoma"/>
            <family val="2"/>
          </rPr>
          <t>PIP - WALKING
07765534186
1 man plus Tent
£15.00 - 274</t>
        </r>
        <r>
          <rPr>
            <sz val="8"/>
            <color indexed="81"/>
            <rFont val="Tahoma"/>
            <family val="2"/>
          </rPr>
          <t xml:space="preserve">
</t>
        </r>
      </text>
    </comment>
    <comment ref="F59" authorId="0" shapeId="0" xr:uid="{00000000-0006-0000-0400-00002D010000}">
      <text>
        <r>
          <rPr>
            <b/>
            <sz val="8"/>
            <color indexed="81"/>
            <rFont val="Tahoma"/>
            <family val="2"/>
          </rPr>
          <t>PIP - H7 WOL
07764753276
Lrg tent with EHU
2 adults £134.00
ref 7505
PIP - 5/5/18
Pd for gas + bottle
£30 + £34 = £63.00
ref 7525
forgot their bottle</t>
        </r>
        <r>
          <rPr>
            <sz val="8"/>
            <color indexed="81"/>
            <rFont val="Tahoma"/>
            <family val="2"/>
          </rPr>
          <t xml:space="preserve">
</t>
        </r>
      </text>
    </comment>
    <comment ref="R59" authorId="0" shapeId="0" xr:uid="{00000000-0006-0000-0400-00002E010000}">
      <text>
        <r>
          <rPr>
            <b/>
            <sz val="8"/>
            <color indexed="81"/>
            <rFont val="Tahoma"/>
            <family val="2"/>
          </rPr>
          <t>SM  -  HF07 FKJ</t>
        </r>
        <r>
          <rPr>
            <sz val="8"/>
            <color indexed="81"/>
            <rFont val="Tahoma"/>
            <family val="2"/>
          </rPr>
          <t xml:space="preserve">
0777 417 0025
5.5m  2 for Hamble Motors to repair M/H
pd £48 - 7020
Transferred from 19/3
Transferred again from 20 May to arrive 17 May (wife in  hospital)
Email 15/5 to cancel again as wife still in hosp</t>
        </r>
      </text>
    </comment>
    <comment ref="T59" authorId="0" shapeId="0" xr:uid="{00000000-0006-0000-0400-00002F010000}">
      <text>
        <r>
          <rPr>
            <b/>
            <sz val="8"/>
            <color indexed="81"/>
            <rFont val="Tahoma"/>
            <family val="2"/>
          </rPr>
          <t>SM -  AV11 FRK</t>
        </r>
        <r>
          <rPr>
            <sz val="8"/>
            <color indexed="81"/>
            <rFont val="Tahoma"/>
            <family val="2"/>
          </rPr>
          <t xml:space="preserve">
07964 057142
Med tent 2 + dog
pd £47 - 7593</t>
        </r>
      </text>
    </comment>
    <comment ref="AA59" authorId="0" shapeId="0" xr:uid="{00000000-0006-0000-0400-000030010000}">
      <text>
        <r>
          <rPr>
            <b/>
            <sz val="8"/>
            <color indexed="81"/>
            <rFont val="Tahoma"/>
            <family val="2"/>
          </rPr>
          <t>PIP - PHZ 3915
07765652583
t-tent 2 adults
£196.00 - 7534
DO NOT MOVE BB4 aske to be here
child 1n will pay £4</t>
        </r>
        <r>
          <rPr>
            <sz val="8"/>
            <color indexed="81"/>
            <rFont val="Tahoma"/>
            <family val="2"/>
          </rPr>
          <t xml:space="preserve">
</t>
        </r>
      </text>
    </comment>
    <comment ref="G60" authorId="0" shapeId="0" xr:uid="{00000000-0006-0000-0400-000031010000}">
      <text>
        <r>
          <rPr>
            <b/>
            <sz val="8"/>
            <color indexed="81"/>
            <rFont val="Tahoma"/>
            <family val="2"/>
          </rPr>
          <t>PIP - PF12 HFX
07731467882
camper 2 + 1 2yrs
£27.00 - 7535</t>
        </r>
        <r>
          <rPr>
            <sz val="8"/>
            <color indexed="81"/>
            <rFont val="Tahoma"/>
            <family val="2"/>
          </rPr>
          <t xml:space="preserve">
</t>
        </r>
      </text>
    </comment>
    <comment ref="AA60" authorId="0" shapeId="0" xr:uid="{00000000-0006-0000-0400-000032010000}">
      <text>
        <r>
          <rPr>
            <b/>
            <sz val="8"/>
            <color indexed="81"/>
            <rFont val="Tahoma"/>
            <family val="2"/>
          </rPr>
          <t xml:space="preserve">PIP - KF06 CCY
family tent + EHU
2 + 2 aged 10 &amp; 12
£136 - 7029
</t>
        </r>
        <r>
          <rPr>
            <sz val="8"/>
            <color indexed="81"/>
            <rFont val="Tahoma"/>
            <family val="2"/>
          </rPr>
          <t xml:space="preserve">
</t>
        </r>
      </text>
    </comment>
    <comment ref="F61" authorId="0" shapeId="0" xr:uid="{00000000-0006-0000-0400-000033010000}">
      <text>
        <r>
          <rPr>
            <b/>
            <sz val="8"/>
            <color indexed="81"/>
            <rFont val="Tahoma"/>
            <family val="2"/>
          </rPr>
          <t>PIP - KL06 KOX
07949357481
t-tent + EHU 2 + 2 dogs
£93.00 - 7503</t>
        </r>
        <r>
          <rPr>
            <sz val="8"/>
            <color indexed="81"/>
            <rFont val="Tahoma"/>
            <family val="2"/>
          </rPr>
          <t xml:space="preserve">
</t>
        </r>
      </text>
    </comment>
    <comment ref="S61" authorId="0" shapeId="0" xr:uid="{00000000-0006-0000-0400-000034010000}">
      <text>
        <r>
          <rPr>
            <b/>
            <sz val="8"/>
            <color indexed="81"/>
            <rFont val="Tahoma"/>
            <family val="2"/>
          </rPr>
          <t>PIP - BF11 YFH
07980647930
Fam tent 2 + 2 + 1 dog £59.00 - 7613
here for the River Jumble</t>
        </r>
        <r>
          <rPr>
            <sz val="8"/>
            <color indexed="81"/>
            <rFont val="Tahoma"/>
            <family val="2"/>
          </rPr>
          <t xml:space="preserve">
PIP - pd £8.00 - 292 outstanding as undercharged Should have</t>
        </r>
      </text>
    </comment>
    <comment ref="Z61" authorId="0" shapeId="0" xr:uid="{00000000-0006-0000-0400-000035010000}">
      <text>
        <r>
          <rPr>
            <b/>
            <sz val="8"/>
            <color indexed="81"/>
            <rFont val="Tahoma"/>
            <family val="2"/>
          </rPr>
          <t>SM -  DV09 LLM</t>
        </r>
        <r>
          <rPr>
            <sz val="8"/>
            <color indexed="81"/>
            <rFont val="Tahoma"/>
            <family val="2"/>
          </rPr>
          <t xml:space="preserve">
07714 019741
lg tent 2 + 1 2yr + 2yr
Pd for 3n so will arrive 9am
pd £25 - 7648
Balance pd  £68 -  7669
re-booked for Aug B/Hol</t>
        </r>
      </text>
    </comment>
    <comment ref="AC61" authorId="0" shapeId="0" xr:uid="{00000000-0006-0000-0400-000036010000}">
      <text>
        <r>
          <rPr>
            <b/>
            <sz val="8"/>
            <color indexed="81"/>
            <rFont val="Tahoma"/>
            <family val="2"/>
          </rPr>
          <t>SM -  to follow</t>
        </r>
        <r>
          <rPr>
            <sz val="8"/>
            <color indexed="81"/>
            <rFont val="Tahoma"/>
            <family val="2"/>
          </rPr>
          <t xml:space="preserve">
0790 485 1921
lg tent 2 + 14yr + elec
pd £25 - 7001
pd £99.00 - 7612 balance</t>
        </r>
      </text>
    </comment>
    <comment ref="AA62" authorId="0" shapeId="0" xr:uid="{00000000-0006-0000-0400-000037010000}">
      <text>
        <r>
          <rPr>
            <b/>
            <sz val="8"/>
            <color indexed="81"/>
            <rFont val="Tahoma"/>
            <family val="2"/>
          </rPr>
          <t>PIP - WV18 VYJ
07999572838
t-tent 2 + 2 kid
£102.00 - 7622</t>
        </r>
        <r>
          <rPr>
            <sz val="8"/>
            <color indexed="81"/>
            <rFont val="Tahoma"/>
            <family val="2"/>
          </rPr>
          <t xml:space="preserve">
</t>
        </r>
      </text>
    </comment>
    <comment ref="AE62" authorId="0" shapeId="0" xr:uid="{00000000-0006-0000-0400-000038010000}">
      <text>
        <r>
          <rPr>
            <sz val="8"/>
            <color indexed="81"/>
            <rFont val="Tahoma"/>
            <family val="2"/>
          </rPr>
          <t xml:space="preserve">PIP - HT17 KKG
07708985643
Lrg tent 1 adult 2 kid
£124.00 - 7717
only charged for 1 child as only 1 adult
</t>
        </r>
      </text>
    </comment>
    <comment ref="F63" authorId="0" shapeId="0" xr:uid="{00000000-0006-0000-0400-000039010000}">
      <text>
        <r>
          <rPr>
            <b/>
            <sz val="8"/>
            <color indexed="81"/>
            <rFont val="Tahoma"/>
            <family val="2"/>
          </rPr>
          <t xml:space="preserve">PIP - RF52 XWJ
07960016201
fam tent + EHU 2+ 2 + 1 dog
£71.00 - 7522
</t>
        </r>
        <r>
          <rPr>
            <sz val="8"/>
            <color indexed="81"/>
            <rFont val="Tahoma"/>
            <family val="2"/>
          </rPr>
          <t xml:space="preserve">
</t>
        </r>
      </text>
    </comment>
    <comment ref="AA63" authorId="0" shapeId="0" xr:uid="{00000000-0006-0000-0400-00003A010000}">
      <text>
        <r>
          <rPr>
            <b/>
            <sz val="8"/>
            <color indexed="81"/>
            <rFont val="Tahoma"/>
            <family val="2"/>
          </rPr>
          <t>PIP - HJ59 WME
07964947188
Family tent 2 + 2 kids
£102.00 - 7635</t>
        </r>
        <r>
          <rPr>
            <sz val="8"/>
            <color indexed="81"/>
            <rFont val="Tahoma"/>
            <family val="2"/>
          </rPr>
          <t xml:space="preserve">
</t>
        </r>
      </text>
    </comment>
    <comment ref="AE63" authorId="0" shapeId="0" xr:uid="{00000000-0006-0000-0400-00003B010000}">
      <text>
        <r>
          <rPr>
            <b/>
            <sz val="8"/>
            <color indexed="81"/>
            <rFont val="Tahoma"/>
            <family val="2"/>
          </rPr>
          <t>PIP - BK07 PXV
07817245593
lrg tent 1  + 1 child
£122.00 - 7719
didn’t charge for child as only 1 adult</t>
        </r>
        <r>
          <rPr>
            <sz val="8"/>
            <color indexed="81"/>
            <rFont val="Tahoma"/>
            <family val="2"/>
          </rPr>
          <t xml:space="preserve">
</t>
        </r>
      </text>
    </comment>
    <comment ref="T64" authorId="0" shapeId="0" xr:uid="{00000000-0006-0000-0400-00003C010000}">
      <text>
        <r>
          <rPr>
            <b/>
            <sz val="8"/>
            <color indexed="81"/>
            <rFont val="Tahoma"/>
            <family val="2"/>
          </rPr>
          <t>SM - WJ62OYO
07958261988</t>
        </r>
        <r>
          <rPr>
            <sz val="8"/>
            <color indexed="81"/>
            <rFont val="Tahoma"/>
            <family val="2"/>
          </rPr>
          <t xml:space="preserve">
lg tent 2 + 3yr &amp; 6yr
pd £29.00 - -7645</t>
        </r>
      </text>
    </comment>
    <comment ref="Z64" authorId="0" shapeId="0" xr:uid="{00000000-0006-0000-0400-00003D010000}">
      <text>
        <r>
          <rPr>
            <b/>
            <sz val="8"/>
            <color indexed="81"/>
            <rFont val="Tahoma"/>
            <family val="2"/>
          </rPr>
          <t>SM -  DN12 BSO</t>
        </r>
        <r>
          <rPr>
            <sz val="8"/>
            <color indexed="81"/>
            <rFont val="Tahoma"/>
            <family val="2"/>
          </rPr>
          <t xml:space="preserve">
074757 87478
T.Tent 2 + dog
pd £88.50 -  7674</t>
        </r>
      </text>
    </comment>
    <comment ref="AC64" authorId="0" shapeId="0" xr:uid="{00000000-0006-0000-0400-00003E010000}">
      <text>
        <r>
          <rPr>
            <b/>
            <sz val="8"/>
            <color indexed="81"/>
            <rFont val="Tahoma"/>
            <family val="2"/>
          </rPr>
          <t>SM -  VO66 UDS</t>
        </r>
        <r>
          <rPr>
            <sz val="8"/>
            <color indexed="81"/>
            <rFont val="Tahoma"/>
            <family val="2"/>
          </rPr>
          <t xml:space="preserve">
07809 630651
02380 710094
lg tent 2 + 2
pd £68 - 7673
ex car - LB57 JZE</t>
        </r>
      </text>
    </comment>
    <comment ref="AE64" authorId="0" shapeId="0" xr:uid="{00000000-0006-0000-0400-00003F010000}">
      <text>
        <r>
          <rPr>
            <b/>
            <sz val="8"/>
            <color indexed="81"/>
            <rFont val="Tahoma"/>
            <family val="2"/>
          </rPr>
          <t>SM</t>
        </r>
        <r>
          <rPr>
            <sz val="8"/>
            <color indexed="81"/>
            <rFont val="Tahoma"/>
            <family val="2"/>
          </rPr>
          <t xml:space="preserve">
pd for ex night £39 -  </t>
        </r>
      </text>
    </comment>
    <comment ref="F65" authorId="0" shapeId="0" xr:uid="{00000000-0006-0000-0400-000040010000}">
      <text>
        <r>
          <rPr>
            <b/>
            <sz val="8"/>
            <color indexed="81"/>
            <rFont val="Tahoma"/>
            <family val="2"/>
          </rPr>
          <t>PIP - MOTORBIKE
2 man 2 adults
£25.00 with EHU
REF 7530</t>
        </r>
        <r>
          <rPr>
            <sz val="8"/>
            <color indexed="81"/>
            <rFont val="Tahoma"/>
            <family val="2"/>
          </rPr>
          <t xml:space="preserve">
</t>
        </r>
      </text>
    </comment>
    <comment ref="T65" authorId="0" shapeId="0" xr:uid="{00000000-0006-0000-0400-000041010000}">
      <text>
        <r>
          <rPr>
            <b/>
            <sz val="8"/>
            <color indexed="81"/>
            <rFont val="Tahoma"/>
            <family val="2"/>
          </rPr>
          <t>SM -  KV08 LCN</t>
        </r>
        <r>
          <rPr>
            <sz val="8"/>
            <color indexed="81"/>
            <rFont val="Tahoma"/>
            <family val="2"/>
          </rPr>
          <t xml:space="preserve">
Cheryl 07958 261988
booked &amp; pd for 3 pitches
4 man 2 + 1 + dog
pd £26.50  -  7645</t>
        </r>
      </text>
    </comment>
    <comment ref="Z65" authorId="0" shapeId="0" xr:uid="{00000000-0006-0000-0400-000042010000}">
      <text>
        <r>
          <rPr>
            <b/>
            <sz val="8"/>
            <color indexed="81"/>
            <rFont val="Tahoma"/>
            <family val="2"/>
          </rPr>
          <t>PIP -DY16 NYD
07932717904
7.9m c/v 2 + 2 kids
£118.00 - 7543
incl LS</t>
        </r>
        <r>
          <rPr>
            <sz val="8"/>
            <color indexed="81"/>
            <rFont val="Tahoma"/>
            <family val="2"/>
          </rPr>
          <t xml:space="preserve">
SM - HX18 URP tailgated Sun tried to get back in Mon I stopped him made him park in car park - collected 2 chairs from yesterday so did not pay visitor fee on Sun as sneaked in</t>
        </r>
      </text>
    </comment>
    <comment ref="AB65" authorId="0" shapeId="0" xr:uid="{00000000-0006-0000-0400-000043010000}">
      <text>
        <r>
          <rPr>
            <b/>
            <sz val="8"/>
            <color indexed="81"/>
            <rFont val="Tahoma"/>
            <family val="2"/>
          </rPr>
          <t>SM</t>
        </r>
        <r>
          <rPr>
            <sz val="8"/>
            <color indexed="81"/>
            <rFont val="Tahoma"/>
            <family val="2"/>
          </rPr>
          <t xml:space="preserve">
pd £4 for visitors - 7827</t>
        </r>
      </text>
    </comment>
    <comment ref="AD65" authorId="0" shapeId="0" xr:uid="{00000000-0006-0000-0400-000044010000}">
      <text>
        <r>
          <rPr>
            <b/>
            <sz val="8"/>
            <color indexed="81"/>
            <rFont val="Tahoma"/>
            <family val="2"/>
          </rPr>
          <t xml:space="preserve"> </t>
        </r>
        <r>
          <rPr>
            <sz val="8"/>
            <color indexed="81"/>
            <rFont val="Tahoma"/>
            <family val="2"/>
          </rPr>
          <t>6 Young adults. 2 Tents. " Nights. Both elec.
Pd £ 102</t>
        </r>
        <r>
          <rPr>
            <sz val="8"/>
            <color indexed="81"/>
            <rFont val="Tahoma"/>
            <family val="2"/>
          </rPr>
          <t xml:space="preserve">
</t>
        </r>
      </text>
    </comment>
    <comment ref="T66" authorId="0" shapeId="0" xr:uid="{00000000-0006-0000-0400-000045010000}">
      <text>
        <r>
          <rPr>
            <b/>
            <sz val="8"/>
            <color indexed="81"/>
            <rFont val="Tahoma"/>
            <family val="2"/>
          </rPr>
          <t>SM - WV62 FCZ
07958261988</t>
        </r>
        <r>
          <rPr>
            <sz val="8"/>
            <color indexed="81"/>
            <rFont val="Tahoma"/>
            <family val="2"/>
          </rPr>
          <t xml:space="preserve">
Kev with Vaughan
fam tent + ehu 2 adults
£26.00 - 7645</t>
        </r>
      </text>
    </comment>
    <comment ref="Z66" authorId="0" shapeId="0" xr:uid="{00000000-0006-0000-0400-000046010000}">
      <text>
        <r>
          <rPr>
            <b/>
            <sz val="8"/>
            <color indexed="81"/>
            <rFont val="Tahoma"/>
            <family val="2"/>
          </rPr>
          <t>PIP - C11 DGE
07932717904
7.9m c/v 2+2+1 dog
£122.50 - 7543
incl LS
also pd for Mitchell
pl 13a .. Keep together thought it would be nice up in the paddock!!</t>
        </r>
        <r>
          <rPr>
            <sz val="8"/>
            <color indexed="81"/>
            <rFont val="Tahoma"/>
            <family val="2"/>
          </rPr>
          <t xml:space="preserve">
</t>
        </r>
      </text>
    </comment>
    <comment ref="T67" authorId="0" shapeId="0" xr:uid="{00000000-0006-0000-0400-000047010000}">
      <text>
        <r>
          <rPr>
            <b/>
            <sz val="8"/>
            <color indexed="81"/>
            <rFont val="Tahoma"/>
            <family val="2"/>
          </rPr>
          <t>SM  - PF12 TRX</t>
        </r>
        <r>
          <rPr>
            <sz val="8"/>
            <color indexed="81"/>
            <rFont val="Tahoma"/>
            <family val="2"/>
          </rPr>
          <t xml:space="preserve">
07949 682378
4man tent 1 man
pd £19 -  7658
with Kurt Buxey pl 14a
visitor £5 - 293</t>
        </r>
      </text>
    </comment>
    <comment ref="AA67" authorId="0" shapeId="0" xr:uid="{00000000-0006-0000-0400-000048010000}">
      <text>
        <r>
          <rPr>
            <b/>
            <sz val="8"/>
            <color indexed="81"/>
            <rFont val="Tahoma"/>
            <family val="2"/>
          </rPr>
          <t>SM -  DF04 AKK</t>
        </r>
        <r>
          <rPr>
            <sz val="8"/>
            <color indexed="81"/>
            <rFont val="Tahoma"/>
            <family val="2"/>
          </rPr>
          <t xml:space="preserve">
077258 25599 - Andrew
Hobby 5.9m 2 + 3
pd £180 -  7455
Please do not move
These are on pl 6 with Lloyd</t>
        </r>
      </text>
    </comment>
    <comment ref="AB70" authorId="0" shapeId="0" xr:uid="{00000000-0006-0000-0400-000049010000}">
      <text>
        <r>
          <rPr>
            <b/>
            <sz val="8"/>
            <color indexed="81"/>
            <rFont val="Tahoma"/>
            <family val="2"/>
          </rPr>
          <t>PIP - LR12 HFY
07798561581
2 ADULTS 1 CHILD
£150.00 - 7799</t>
        </r>
        <r>
          <rPr>
            <sz val="8"/>
            <color indexed="81"/>
            <rFont val="Tahoma"/>
            <family val="2"/>
          </rPr>
          <t xml:space="preserve">
</t>
        </r>
      </text>
    </comment>
    <comment ref="B72" authorId="0" shapeId="0" xr:uid="{00000000-0006-0000-0400-00004A010000}">
      <text>
        <r>
          <rPr>
            <sz val="8"/>
            <color indexed="81"/>
            <rFont val="Tahoma"/>
            <family val="2"/>
          </rPr>
          <t xml:space="preserve">sm
renting sm c/v £25.00 pn
£350.00 - 7438
29 April - 12 May
</t>
        </r>
      </text>
    </comment>
    <comment ref="N72" authorId="0" shapeId="0" xr:uid="{00000000-0006-0000-0400-00004B010000}">
      <text>
        <r>
          <rPr>
            <b/>
            <sz val="8"/>
            <color indexed="81"/>
            <rFont val="Tahoma"/>
            <family val="2"/>
          </rPr>
          <t>PIP - 
Pd £200.00 - 7611
11 - 20 May</t>
        </r>
        <r>
          <rPr>
            <sz val="8"/>
            <color indexed="81"/>
            <rFont val="Tahoma"/>
            <family val="2"/>
          </rPr>
          <t xml:space="preserve">
</t>
        </r>
      </text>
    </comment>
    <comment ref="S72" authorId="0" shapeId="0" xr:uid="{00000000-0006-0000-0400-00004C010000}">
      <text>
        <r>
          <rPr>
            <b/>
            <sz val="8"/>
            <color indexed="81"/>
            <rFont val="Tahoma"/>
            <family val="2"/>
          </rPr>
          <t>PIP
£233.00 - 7704 
21/5 - DUE ON 4/6</t>
        </r>
        <r>
          <rPr>
            <sz val="8"/>
            <color indexed="81"/>
            <rFont val="Tahoma"/>
            <family val="2"/>
          </rPr>
          <t xml:space="preserve">
</t>
        </r>
      </text>
    </comment>
    <comment ref="V72" authorId="0" shapeId="0" xr:uid="{00000000-0006-0000-0400-00004D010000}">
      <text>
        <r>
          <rPr>
            <sz val="8"/>
            <color indexed="81"/>
            <rFont val="Tahoma"/>
            <family val="2"/>
          </rPr>
          <t xml:space="preserve">PIP
PD ON THE 18/5 - 
£233.00 - 7704 
21/5 - DUE ON 4/6
</t>
        </r>
      </text>
    </comment>
    <comment ref="S75" authorId="0" shapeId="0" xr:uid="{00000000-0006-0000-0400-00004E010000}">
      <text>
        <r>
          <rPr>
            <b/>
            <sz val="8"/>
            <color indexed="81"/>
            <rFont val="Tahoma"/>
            <family val="2"/>
          </rPr>
          <t>WH - WN06 NFK
01273809388?
SMALL TENT 1 DOG
£61.50 - 7601</t>
        </r>
        <r>
          <rPr>
            <sz val="8"/>
            <color indexed="81"/>
            <rFont val="Tahoma"/>
            <family val="2"/>
          </rPr>
          <t xml:space="preserve">
SM  cancelled on 16th May re-booked for 24th</t>
        </r>
      </text>
    </comment>
    <comment ref="AA75" authorId="0" shapeId="0" xr:uid="{00000000-0006-0000-0400-00004F010000}">
      <text>
        <r>
          <rPr>
            <b/>
            <sz val="8"/>
            <color indexed="81"/>
            <rFont val="Tahoma"/>
            <family val="2"/>
          </rPr>
          <t xml:space="preserve">PIP - YP10 YRW
07500875996
7.5X7m 2 + 2 +1dog
£59.00 - 7732
will need quidance putting guide ropes out as huge tent
DO NOT MOVE!!!
Lrg tent and this is an 11m plot
</t>
        </r>
        <r>
          <rPr>
            <sz val="8"/>
            <color indexed="81"/>
            <rFont val="Tahoma"/>
            <family val="2"/>
          </rPr>
          <t xml:space="preserve">
2 visitors sunday</t>
        </r>
      </text>
    </comment>
    <comment ref="AA76" authorId="0" shapeId="0" xr:uid="{00000000-0006-0000-0400-000050010000}">
      <text>
        <r>
          <rPr>
            <b/>
            <sz val="8"/>
            <color indexed="81"/>
            <rFont val="Tahoma"/>
            <family val="2"/>
          </rPr>
          <t>SM - YR14 DBO</t>
        </r>
        <r>
          <rPr>
            <sz val="8"/>
            <color indexed="81"/>
            <rFont val="Tahoma"/>
            <family val="2"/>
          </rPr>
          <t xml:space="preserve">
Tim - 07887 844 242
lg tent 2 + 1 + 1yr
lg tent 2 + 2  brother
pd £56 &amp; £62
pd £118 -  7668</t>
        </r>
      </text>
    </comment>
    <comment ref="AE76" authorId="0" shapeId="0" xr:uid="{00000000-0006-0000-0400-000051010000}">
      <text>
        <r>
          <rPr>
            <b/>
            <sz val="8"/>
            <color indexed="81"/>
            <rFont val="Tahoma"/>
            <family val="2"/>
          </rPr>
          <t>SM -  CV06 ETL</t>
        </r>
        <r>
          <rPr>
            <sz val="8"/>
            <color indexed="81"/>
            <rFont val="Tahoma"/>
            <family val="2"/>
          </rPr>
          <t xml:space="preserve">
07845 342630
4man tent 1  + 2 kids
pd £50 - 7785</t>
        </r>
      </text>
    </comment>
    <comment ref="V77" authorId="0" shapeId="0" xr:uid="{00000000-0006-0000-0400-000052010000}">
      <text>
        <r>
          <rPr>
            <sz val="8"/>
            <color indexed="81"/>
            <rFont val="Tahoma"/>
            <family val="2"/>
          </rPr>
          <t xml:space="preserve">
2 cyclists sm tent rock up
pd £19 -  7744</t>
        </r>
      </text>
    </comment>
    <comment ref="AA77" authorId="0" shapeId="0" xr:uid="{00000000-0006-0000-0400-000053010000}">
      <text>
        <r>
          <rPr>
            <b/>
            <sz val="8"/>
            <color indexed="81"/>
            <rFont val="Tahoma"/>
            <family val="2"/>
          </rPr>
          <t>SM -  DA67 NRL</t>
        </r>
        <r>
          <rPr>
            <sz val="8"/>
            <color indexed="81"/>
            <rFont val="Tahoma"/>
            <family val="2"/>
          </rPr>
          <t xml:space="preserve">
Tim - 07887 844 242
lg tent 2 + 1 + 1yr
lg tent 2 + 2  brother
pd £56 &amp; £62
pd £118 -  7668</t>
        </r>
      </text>
    </comment>
    <comment ref="AD77" authorId="0" shapeId="0" xr:uid="{00000000-0006-0000-0400-000054010000}">
      <text>
        <r>
          <rPr>
            <b/>
            <sz val="8"/>
            <color indexed="81"/>
            <rFont val="Tahoma"/>
            <family val="2"/>
          </rPr>
          <t>SM -  FN10 XDP</t>
        </r>
        <r>
          <rPr>
            <sz val="8"/>
            <color indexed="81"/>
            <rFont val="Tahoma"/>
            <family val="2"/>
          </rPr>
          <t xml:space="preserve">
07597 345777
4man tent 1 + 1
pd £66 - 7210</t>
        </r>
      </text>
    </comment>
    <comment ref="F78" authorId="0" shapeId="0" xr:uid="{00000000-0006-0000-0400-000055010000}">
      <text>
        <r>
          <rPr>
            <b/>
            <sz val="8"/>
            <color indexed="81"/>
            <rFont val="Tahoma"/>
            <family val="2"/>
          </rPr>
          <t xml:space="preserve">PIP - WALKING
07903485192
2 man tent 1 adult
£17.00 - 7520
</t>
        </r>
        <r>
          <rPr>
            <sz val="8"/>
            <color indexed="81"/>
            <rFont val="Tahoma"/>
            <family val="2"/>
          </rPr>
          <t xml:space="preserve">
</t>
        </r>
      </text>
    </comment>
    <comment ref="L78" authorId="0" shapeId="0" xr:uid="{00000000-0006-0000-0400-000056010000}">
      <text>
        <r>
          <rPr>
            <b/>
            <sz val="8"/>
            <color indexed="81"/>
            <rFont val="Tahoma"/>
            <family val="2"/>
          </rPr>
          <t>SM -  BL60 VHM</t>
        </r>
        <r>
          <rPr>
            <sz val="8"/>
            <color indexed="81"/>
            <rFont val="Tahoma"/>
            <family val="2"/>
          </rPr>
          <t xml:space="preserve">
07583 400 706
4man tent dad &amp; daughter
pd £38 -  7287</t>
        </r>
      </text>
    </comment>
    <comment ref="S78" authorId="0" shapeId="0" xr:uid="{00000000-0006-0000-0400-000057010000}">
      <text>
        <r>
          <rPr>
            <b/>
            <sz val="8"/>
            <color indexed="81"/>
            <rFont val="Tahoma"/>
            <family val="2"/>
          </rPr>
          <t>SM -  CP10 HXK</t>
        </r>
        <r>
          <rPr>
            <sz val="8"/>
            <color indexed="81"/>
            <rFont val="Tahoma"/>
            <family val="2"/>
          </rPr>
          <t xml:space="preserve">
0799 0934747
6 man 2 + 3 + 2yrs  BB4 local near
pd £64 -  7402
had 2 + 2 + dog visitors all day Sat - Pip asked for payment they did not come down</t>
        </r>
      </text>
    </comment>
    <comment ref="Z78" authorId="0" shapeId="0" xr:uid="{00000000-0006-0000-0400-000058010000}">
      <text>
        <r>
          <rPr>
            <sz val="8"/>
            <color indexed="81"/>
            <rFont val="Tahoma"/>
            <family val="2"/>
          </rPr>
          <t>PIP -waiting
01489878268
pl 50 4 man tent + 2 £22 pl 51 4 man tent + 1 £22
both on ref 7630
pd by Latham on pl 49</t>
        </r>
      </text>
    </comment>
    <comment ref="AC78" authorId="0" shapeId="0" xr:uid="{00000000-0006-0000-0400-000059010000}">
      <text>
        <r>
          <rPr>
            <b/>
            <sz val="8"/>
            <color indexed="81"/>
            <rFont val="Tahoma"/>
            <family val="2"/>
          </rPr>
          <t>SM  -  cycle</t>
        </r>
        <r>
          <rPr>
            <sz val="8"/>
            <color indexed="81"/>
            <rFont val="Tahoma"/>
            <family val="2"/>
          </rPr>
          <t xml:space="preserve">
07474 581 581
4 man 1 + dog on bike
pd £18.50 -  7830</t>
        </r>
      </text>
    </comment>
    <comment ref="G79" authorId="0" shapeId="0" xr:uid="{00000000-0006-0000-0400-00005A010000}">
      <text>
        <r>
          <rPr>
            <b/>
            <sz val="8"/>
            <color indexed="81"/>
            <rFont val="Tahoma"/>
            <family val="2"/>
          </rPr>
          <t>PIP - RO61 HMD
07732707900
lrg tent 2 + 2
£31.00 - 7533</t>
        </r>
        <r>
          <rPr>
            <sz val="8"/>
            <color indexed="81"/>
            <rFont val="Tahoma"/>
            <family val="2"/>
          </rPr>
          <t xml:space="preserve">
</t>
        </r>
      </text>
    </comment>
    <comment ref="Z79" authorId="0" shapeId="0" xr:uid="{00000000-0006-0000-0400-00005B010000}">
      <text>
        <r>
          <rPr>
            <sz val="8"/>
            <color indexed="81"/>
            <rFont val="Tahoma"/>
            <family val="2"/>
          </rPr>
          <t xml:space="preserve">PIP - HK66 DWXX
01489878268
fam tent 2 adults
£75 - 7630 also pd for
 pl 50 - £22 &amp; pl 51 - £22
</t>
        </r>
      </text>
    </comment>
    <comment ref="AD79" authorId="0" shapeId="0" xr:uid="{00000000-0006-0000-0400-00005C010000}">
      <text>
        <r>
          <rPr>
            <b/>
            <sz val="8"/>
            <color indexed="81"/>
            <rFont val="Tahoma"/>
            <family val="2"/>
          </rPr>
          <t>PIP - FP06 UCX
07756517462
3 man tent 2 adults
£22.00 - 7620
here for the Rolling Stones concert at St Marys</t>
        </r>
        <r>
          <rPr>
            <sz val="8"/>
            <color indexed="81"/>
            <rFont val="Tahoma"/>
            <family val="2"/>
          </rPr>
          <t xml:space="preserve">
</t>
        </r>
      </text>
    </comment>
    <comment ref="F80" authorId="0" shapeId="0" xr:uid="{00000000-0006-0000-0400-00005D010000}">
      <text>
        <r>
          <rPr>
            <b/>
            <sz val="8"/>
            <color indexed="81"/>
            <rFont val="Tahoma"/>
            <family val="2"/>
          </rPr>
          <t>PIP - HJ56 KNP
ex car DE03 XWS
07454230544
lrg tent 5 adults 1 child £40.00 - 7231</t>
        </r>
        <r>
          <rPr>
            <sz val="8"/>
            <color indexed="81"/>
            <rFont val="Tahoma"/>
            <family val="2"/>
          </rPr>
          <t xml:space="preserve">
forgot to charge for ex car. Will see them in the morning
PIP - £5 for extra car. pd cash</t>
        </r>
      </text>
    </comment>
    <comment ref="T80" authorId="0" shapeId="0" xr:uid="{00000000-0006-0000-0400-00005E010000}">
      <text>
        <r>
          <rPr>
            <b/>
            <sz val="8"/>
            <color indexed="81"/>
            <rFont val="Tahoma"/>
            <family val="2"/>
          </rPr>
          <t>PIP - KV55 LBU
07532780469
 2-4 man tent 
1 + 1 6yrs old
£19.00 - 7722
didn't charge for child as 1 adult</t>
        </r>
        <r>
          <rPr>
            <sz val="8"/>
            <color indexed="81"/>
            <rFont val="Tahoma"/>
            <family val="2"/>
          </rPr>
          <t xml:space="preserve">
</t>
        </r>
      </text>
    </comment>
    <comment ref="Z80" authorId="0" shapeId="0" xr:uid="{00000000-0006-0000-0400-00005F010000}">
      <text>
        <r>
          <rPr>
            <sz val="8"/>
            <color indexed="81"/>
            <rFont val="Tahoma"/>
            <family val="2"/>
          </rPr>
          <t>PIP -waiting
01489878268
pl 50 4 man tent + 2 £22 pl 51 4 man tent + 1 £22
both on ref 7630
pd by Latham on pl 49</t>
        </r>
      </text>
    </comment>
    <comment ref="AC80" authorId="0" shapeId="0" xr:uid="{00000000-0006-0000-0400-000060010000}">
      <text>
        <r>
          <rPr>
            <b/>
            <sz val="8"/>
            <color indexed="81"/>
            <rFont val="Tahoma"/>
            <family val="2"/>
          </rPr>
          <t>SM -  SB10 DZC</t>
        </r>
        <r>
          <rPr>
            <sz val="8"/>
            <color indexed="81"/>
            <rFont val="Tahoma"/>
            <family val="2"/>
          </rPr>
          <t xml:space="preserve">
0774 2089724
2man tent 
pd £44 - 7075</t>
        </r>
      </text>
    </comment>
    <comment ref="G81" authorId="0" shapeId="0" xr:uid="{00000000-0006-0000-0400-000061010000}">
      <text>
        <r>
          <rPr>
            <b/>
            <sz val="8"/>
            <color indexed="81"/>
            <rFont val="Tahoma"/>
            <family val="2"/>
          </rPr>
          <t>PIP - HV02 TZL
07477826208
Lrg tent 6 adults</t>
        </r>
        <r>
          <rPr>
            <sz val="8"/>
            <color indexed="81"/>
            <rFont val="Tahoma"/>
            <family val="2"/>
          </rPr>
          <t xml:space="preserve">
£41.00 - 7538</t>
        </r>
      </text>
    </comment>
    <comment ref="S81" authorId="0" shapeId="0" xr:uid="{00000000-0006-0000-0400-000062010000}">
      <text>
        <r>
          <rPr>
            <b/>
            <sz val="8"/>
            <color indexed="81"/>
            <rFont val="Tahoma"/>
            <family val="2"/>
          </rPr>
          <t>PIP - EY17 ORA
07733802216
lrg tent 8m 
2 ADULTS
£138.00 - 290</t>
        </r>
        <r>
          <rPr>
            <sz val="8"/>
            <color indexed="81"/>
            <rFont val="Tahoma"/>
            <family val="2"/>
          </rPr>
          <t xml:space="preserve">
</t>
        </r>
      </text>
    </comment>
    <comment ref="AA81" authorId="0" shapeId="0" xr:uid="{00000000-0006-0000-0400-000063010000}">
      <text>
        <r>
          <rPr>
            <b/>
            <sz val="8"/>
            <color indexed="81"/>
            <rFont val="Tahoma"/>
            <family val="2"/>
          </rPr>
          <t>SM -  DL64 PUO
07710570386</t>
        </r>
        <r>
          <rPr>
            <sz val="8"/>
            <color indexed="81"/>
            <rFont val="Tahoma"/>
            <family val="2"/>
          </rPr>
          <t xml:space="preserve">
pd £44 -  7815</t>
        </r>
      </text>
    </comment>
    <comment ref="G82" authorId="0" shapeId="0" xr:uid="{00000000-0006-0000-0400-000064010000}">
      <text>
        <r>
          <rPr>
            <b/>
            <sz val="8"/>
            <color indexed="81"/>
            <rFont val="Tahoma"/>
            <family val="2"/>
          </rPr>
          <t>PIP - HY08 LNW
SAME AS HUNT
4 man tent 2 + 1 dog</t>
        </r>
        <r>
          <rPr>
            <sz val="8"/>
            <color indexed="81"/>
            <rFont val="Tahoma"/>
            <family val="2"/>
          </rPr>
          <t xml:space="preserve">
£23.50 - 7538</t>
        </r>
      </text>
    </comment>
    <comment ref="T82" authorId="0" shapeId="0" xr:uid="{00000000-0006-0000-0400-000065010000}">
      <text>
        <r>
          <rPr>
            <b/>
            <sz val="8"/>
            <color indexed="81"/>
            <rFont val="Tahoma"/>
            <family val="2"/>
          </rPr>
          <t>PIP - RX51 NSF
07873922882
2-4 man tent 1 adult
£19.00 - 7723</t>
        </r>
        <r>
          <rPr>
            <sz val="8"/>
            <color indexed="81"/>
            <rFont val="Tahoma"/>
            <family val="2"/>
          </rPr>
          <t xml:space="preserve">
</t>
        </r>
      </text>
    </comment>
    <comment ref="Z82" authorId="0" shapeId="0" xr:uid="{00000000-0006-0000-0400-000066010000}">
      <text>
        <r>
          <rPr>
            <b/>
            <sz val="8"/>
            <color indexed="81"/>
            <rFont val="Tahoma"/>
            <family val="2"/>
          </rPr>
          <t>PIP - KN10 ANF
07840319626
2-4 man tent 2 adults
£44.00 - 7791</t>
        </r>
        <r>
          <rPr>
            <sz val="8"/>
            <color indexed="81"/>
            <rFont val="Tahoma"/>
            <family val="2"/>
          </rPr>
          <t xml:space="preserve">
</t>
        </r>
      </text>
    </comment>
    <comment ref="AB82" authorId="0" shapeId="0" xr:uid="{00000000-0006-0000-0400-000067010000}">
      <text>
        <r>
          <rPr>
            <b/>
            <sz val="8"/>
            <color indexed="81"/>
            <rFont val="Tahoma"/>
            <family val="2"/>
          </rPr>
          <t>SM -  EA60 VZU</t>
        </r>
        <r>
          <rPr>
            <sz val="8"/>
            <color indexed="81"/>
            <rFont val="Tahoma"/>
            <family val="2"/>
          </rPr>
          <t xml:space="preserve">
0771 2261970
4man 2 + 3 + sm tent for kids charged £5
pd £72 - 7782
only here 1n</t>
        </r>
      </text>
    </comment>
    <comment ref="G83" authorId="0" shapeId="0" xr:uid="{00000000-0006-0000-0400-000068010000}">
      <text>
        <r>
          <rPr>
            <b/>
            <sz val="8"/>
            <color indexed="81"/>
            <rFont val="Tahoma"/>
            <family val="2"/>
          </rPr>
          <t>PIP - D212 ACG
same as hunt
4 man tent 2 adult 1 dog</t>
        </r>
        <r>
          <rPr>
            <sz val="8"/>
            <color indexed="81"/>
            <rFont val="Tahoma"/>
            <family val="2"/>
          </rPr>
          <t xml:space="preserve">
£23.50 - 7538</t>
        </r>
      </text>
    </comment>
    <comment ref="T83" authorId="0" shapeId="0" xr:uid="{00000000-0006-0000-0400-000069010000}">
      <text>
        <r>
          <rPr>
            <b/>
            <sz val="8"/>
            <color indexed="81"/>
            <rFont val="Tahoma"/>
            <family val="2"/>
          </rPr>
          <t>PIP - HX65 UHA
07980973532
4 man tent 3 adults
£23.00 - 7701
Karate Club</t>
        </r>
        <r>
          <rPr>
            <sz val="8"/>
            <color indexed="81"/>
            <rFont val="Tahoma"/>
            <family val="2"/>
          </rPr>
          <t xml:space="preserve">
</t>
        </r>
      </text>
    </comment>
    <comment ref="Z83" authorId="0" shapeId="0" xr:uid="{00000000-0006-0000-0400-00006A010000}">
      <text>
        <r>
          <rPr>
            <b/>
            <sz val="8"/>
            <color indexed="81"/>
            <rFont val="Tahoma"/>
            <family val="2"/>
          </rPr>
          <t>SM -  GU02 AET
KY11 RYU</t>
        </r>
        <r>
          <rPr>
            <sz val="8"/>
            <color indexed="81"/>
            <rFont val="Tahoma"/>
            <family val="2"/>
          </rPr>
          <t xml:space="preserve">
07842 673630
sm tent 2 men
pd £66 - 7793
PD EX CAR £15 + .80 - 7807</t>
        </r>
      </text>
    </comment>
    <comment ref="T84" authorId="0" shapeId="0" xr:uid="{00000000-0006-0000-0400-00006B010000}">
      <text>
        <r>
          <rPr>
            <b/>
            <sz val="8"/>
            <color indexed="81"/>
            <rFont val="Tahoma"/>
            <family val="2"/>
          </rPr>
          <t xml:space="preserve">PIP - D1 XYR
07414615250
2-4 man tent 2 adults
£19.00 - 7692
with the karate group on pl 12-14a
</t>
        </r>
        <r>
          <rPr>
            <sz val="8"/>
            <color indexed="81"/>
            <rFont val="Tahoma"/>
            <family val="2"/>
          </rPr>
          <t xml:space="preserve">
</t>
        </r>
      </text>
    </comment>
    <comment ref="Z84" authorId="0" shapeId="0" xr:uid="{00000000-0006-0000-0400-00006C010000}">
      <text>
        <r>
          <rPr>
            <b/>
            <sz val="8"/>
            <color indexed="81"/>
            <rFont val="Tahoma"/>
            <family val="2"/>
          </rPr>
          <t>SM -  P3 XPJ</t>
        </r>
        <r>
          <rPr>
            <sz val="8"/>
            <color indexed="81"/>
            <rFont val="Tahoma"/>
            <family val="2"/>
          </rPr>
          <t xml:space="preserve">
07791 252986
T.Tent  2 only
pd £75 - 7755</t>
        </r>
      </text>
    </comment>
    <comment ref="T85" authorId="0" shapeId="0" xr:uid="{00000000-0006-0000-0400-00006D010000}">
      <text>
        <r>
          <rPr>
            <b/>
            <sz val="8"/>
            <color indexed="81"/>
            <rFont val="Tahoma"/>
            <family val="2"/>
          </rPr>
          <t>PIP - LD61 FDN
07862226759
1 adult 1 child 11yrs
4 man tent 
£19.00 - 7715</t>
        </r>
        <r>
          <rPr>
            <sz val="8"/>
            <color indexed="81"/>
            <rFont val="Tahoma"/>
            <family val="2"/>
          </rPr>
          <t xml:space="preserve">
</t>
        </r>
      </text>
    </comment>
    <comment ref="Z85" authorId="0" shapeId="0" xr:uid="{00000000-0006-0000-0400-00006E010000}">
      <text>
        <r>
          <rPr>
            <b/>
            <sz val="8"/>
            <color indexed="81"/>
            <rFont val="Tahoma"/>
            <family val="2"/>
          </rPr>
          <t>SM -  LN63 DWE</t>
        </r>
        <r>
          <rPr>
            <sz val="8"/>
            <color indexed="81"/>
            <rFont val="Tahoma"/>
            <family val="2"/>
          </rPr>
          <t xml:space="preserve">
07956 527135
med tent 2 persons
pd £66 - 7747</t>
        </r>
      </text>
    </comment>
    <comment ref="Z86" authorId="0" shapeId="0" xr:uid="{00000000-0006-0000-0400-00006F010000}">
      <text>
        <r>
          <rPr>
            <b/>
            <sz val="8"/>
            <color indexed="81"/>
            <rFont val="Tahoma"/>
            <family val="2"/>
          </rPr>
          <t>SM -  HF53 FWZ</t>
        </r>
        <r>
          <rPr>
            <sz val="8"/>
            <color indexed="81"/>
            <rFont val="Tahoma"/>
            <family val="2"/>
          </rPr>
          <t xml:space="preserve">
07925 390956
17' camper stay in car park Fri as late arriving
pd £85.50 - 7759
Told no electric</t>
        </r>
      </text>
    </comment>
    <comment ref="AB87" authorId="0" shapeId="0" xr:uid="{00000000-0006-0000-0400-000070010000}">
      <text>
        <r>
          <rPr>
            <b/>
            <sz val="8"/>
            <color indexed="81"/>
            <rFont val="Tahoma"/>
            <family val="2"/>
          </rPr>
          <t>SM -  ET55 FHS</t>
        </r>
        <r>
          <rPr>
            <sz val="8"/>
            <color indexed="81"/>
            <rFont val="Tahoma"/>
            <family val="2"/>
          </rPr>
          <t xml:space="preserve">
0717 855 113
2 sm tents 1 + 1
pd £58 - 7825</t>
        </r>
      </text>
    </comment>
    <comment ref="AE87" authorId="0" shapeId="0" xr:uid="{00000000-0006-0000-0400-000071010000}">
      <text>
        <r>
          <rPr>
            <b/>
            <sz val="8"/>
            <color indexed="81"/>
            <rFont val="Tahoma"/>
            <family val="2"/>
          </rPr>
          <t>SM -  ML13 YLB
&amp; MF13 UTN</t>
        </r>
        <r>
          <rPr>
            <sz val="8"/>
            <color indexed="81"/>
            <rFont val="Tahoma"/>
            <family val="2"/>
          </rPr>
          <t xml:space="preserve">
Gary - 07941 377 052
8on Wed + 9ex Thurs
pd £120 - 7870
Taking down staging from Concert at St Marys</t>
        </r>
      </text>
    </comment>
    <comment ref="AB88" authorId="0" shapeId="0" xr:uid="{00000000-0006-0000-0400-000072010000}">
      <text>
        <r>
          <rPr>
            <b/>
            <sz val="8"/>
            <color indexed="81"/>
            <rFont val="Tahoma"/>
            <family val="2"/>
          </rPr>
          <t>SM -  T881 OHN</t>
        </r>
        <r>
          <rPr>
            <sz val="8"/>
            <color indexed="81"/>
            <rFont val="Tahoma"/>
            <family val="2"/>
          </rPr>
          <t xml:space="preserve">
077461 28362
sm tent 2 only 1n ok
pd £22 -  7741</t>
        </r>
      </text>
    </comment>
    <comment ref="AB89" authorId="0" shapeId="0" xr:uid="{00000000-0006-0000-0400-000073010000}">
      <text>
        <r>
          <rPr>
            <b/>
            <sz val="8"/>
            <color indexed="81"/>
            <rFont val="Tahoma"/>
            <family val="2"/>
          </rPr>
          <t>PIP - CY66 HZK
07785924730
med tent 2 + 1 +2dogs
£100.00 - 7332</t>
        </r>
        <r>
          <rPr>
            <sz val="8"/>
            <color indexed="81"/>
            <rFont val="Tahoma"/>
            <family val="2"/>
          </rPr>
          <t xml:space="preserve">
SM - Gaynor rang on 21 May as had not received confirmation email - sent one + put in it £12 owed on arrival (she was charged off peak instead of peak)</t>
        </r>
      </text>
    </comment>
    <comment ref="Y90" authorId="0" shapeId="0" xr:uid="{00000000-0006-0000-0400-000074010000}">
      <text>
        <r>
          <rPr>
            <b/>
            <sz val="8"/>
            <color indexed="81"/>
            <rFont val="Tahoma"/>
            <family val="2"/>
          </rPr>
          <t>SM -  03 D 77205</t>
        </r>
        <r>
          <rPr>
            <sz val="8"/>
            <color indexed="81"/>
            <rFont val="Tahoma"/>
            <family val="2"/>
          </rPr>
          <t xml:space="preserve">
00353 868 227777 Irish
6m 2 from ferry  2000
1 night pitch 2 nights c/f stored
pd £54 -  7760
will leave at the back of our garden until Sat lunch time</t>
        </r>
      </text>
    </comment>
    <comment ref="Z91" authorId="0" shapeId="0" xr:uid="{00000000-0006-0000-0400-000075010000}">
      <text>
        <r>
          <rPr>
            <b/>
            <sz val="8"/>
            <color indexed="81"/>
            <rFont val="Tahoma"/>
            <family val="2"/>
          </rPr>
          <t>SM - WV05 FKS</t>
        </r>
        <r>
          <rPr>
            <sz val="8"/>
            <color indexed="81"/>
            <rFont val="Tahoma"/>
            <family val="2"/>
          </rPr>
          <t xml:space="preserve">
07784 583 509
7m  2 BB4
told backs onto road last pitch available
pd £120 - 7757
REFUND :  £117  7792 on arrival moaned as grass said she asked for  hard stand NO she did not told her last pitch  - put her on H/S pl 26 then  complained about noise from road so gave her refund to get rid of them</t>
        </r>
      </text>
    </comment>
    <comment ref="Y92" authorId="0" shapeId="0" xr:uid="{00000000-0006-0000-0400-000076010000}">
      <text>
        <r>
          <rPr>
            <b/>
            <sz val="8"/>
            <color indexed="81"/>
            <rFont val="Tahoma"/>
            <family val="2"/>
          </rPr>
          <t>WH - WN06 NFK
01273809388?
SMALL TENT 1 DOG
£61.50 - 7601</t>
        </r>
        <r>
          <rPr>
            <sz val="8"/>
            <color indexed="81"/>
            <rFont val="Tahoma"/>
            <family val="2"/>
          </rPr>
          <t xml:space="preserve">
SM  cancelled on 16th May re-booked for 24th
PIP -  just checked this and if he comes in today it will be at peak time price
 £70.50 an extra £9.00 to pay
SM - RANG again 22 May to cancel yet again! not well
I told him will hold for max of 4wks</t>
        </r>
      </text>
    </comment>
    <comment ref="AA93" authorId="0" shapeId="0" xr:uid="{00000000-0006-0000-0400-000077010000}">
      <text>
        <r>
          <rPr>
            <b/>
            <sz val="8"/>
            <color indexed="81"/>
            <rFont val="Tahoma"/>
            <family val="2"/>
          </rPr>
          <t>PIP - FE56 TYB
07985451020
7.25m c/v 2 + 3 + 1dog £40.50 - 7731
1 night no guarantee of EHU unless available on arrival</t>
        </r>
        <r>
          <rPr>
            <sz val="8"/>
            <color indexed="81"/>
            <rFont val="Tahoma"/>
            <family val="2"/>
          </rPr>
          <t xml:space="preserve">
</t>
        </r>
      </text>
    </comment>
    <comment ref="AA94" authorId="0" shapeId="0" xr:uid="{00000000-0006-0000-0400-000078010000}">
      <text>
        <r>
          <rPr>
            <b/>
            <sz val="8"/>
            <color indexed="81"/>
            <rFont val="Tahoma"/>
            <family val="2"/>
          </rPr>
          <t xml:space="preserve">SM -  </t>
        </r>
        <r>
          <rPr>
            <sz val="8"/>
            <color indexed="81"/>
            <rFont val="Tahoma"/>
            <family val="2"/>
          </rPr>
          <t xml:space="preserve">
078414 65519
VW 2 Told  NO elec
pd £27 - 7651</t>
        </r>
      </text>
    </comment>
    <comment ref="V95" authorId="0" shapeId="0" xr:uid="{00000000-0006-0000-0400-000079010000}">
      <text>
        <r>
          <rPr>
            <b/>
            <sz val="8"/>
            <color indexed="81"/>
            <rFont val="Tahoma"/>
            <family val="2"/>
          </rPr>
          <t>SM</t>
        </r>
        <r>
          <rPr>
            <sz val="8"/>
            <color indexed="81"/>
            <rFont val="Tahoma"/>
            <family val="2"/>
          </rPr>
          <t xml:space="preserve">
AK62 HGN - Stu cooke 
J196 SNB - Andrew Speak</t>
        </r>
      </text>
    </comment>
    <comment ref="Z102" authorId="0" shapeId="0" xr:uid="{00000000-0006-0000-0400-00007A010000}">
      <text>
        <r>
          <rPr>
            <b/>
            <sz val="8"/>
            <color indexed="81"/>
            <rFont val="Tahoma"/>
            <family val="2"/>
          </rPr>
          <t>SM</t>
        </r>
        <r>
          <rPr>
            <sz val="8"/>
            <color indexed="81"/>
            <rFont val="Tahoma"/>
            <family val="2"/>
          </rPr>
          <t xml:space="preserve">
Kat paid for 20 ex people with 13 tents for Fri 
pd £200 - 7770
FN16 MVW
GJ17 ONR
YO58 ZRL
Will ring Stella on arrival
part of Peppermint
SM-  sent me text at 01:30 am to open gate if awake
paid £460 - BAC's on 16 June</t>
        </r>
      </text>
    </comment>
    <comment ref="Z108" authorId="0" shapeId="0" xr:uid="{00000000-0006-0000-0400-00007B010000}">
      <text>
        <r>
          <rPr>
            <b/>
            <sz val="8"/>
            <color indexed="81"/>
            <rFont val="Tahoma"/>
            <family val="2"/>
          </rPr>
          <t>SM</t>
        </r>
        <r>
          <rPr>
            <sz val="8"/>
            <color indexed="81"/>
            <rFont val="Tahoma"/>
            <family val="2"/>
          </rPr>
          <t xml:space="preserve">
ryanmurphy@apsecurity.co.uk
</t>
        </r>
        <r>
          <rPr>
            <sz val="10"/>
            <color indexed="81"/>
            <rFont val="Tahoma"/>
            <family val="2"/>
          </rPr>
          <t>Ryan - 07384 256921</t>
        </r>
      </text>
    </comment>
    <comment ref="Y113" authorId="0" shapeId="0" xr:uid="{00000000-0006-0000-0400-00007C010000}">
      <text>
        <r>
          <rPr>
            <b/>
            <sz val="8"/>
            <color indexed="81"/>
            <rFont val="Tahoma"/>
            <family val="2"/>
          </rPr>
          <t>SM -  AJ07 DZU</t>
        </r>
        <r>
          <rPr>
            <sz val="8"/>
            <color indexed="81"/>
            <rFont val="Tahoma"/>
            <family val="2"/>
          </rPr>
          <t xml:space="preserve">
Kieth - 07596 010416
OWES £10.00</t>
        </r>
      </text>
    </comment>
    <comment ref="Y114" authorId="0" shapeId="0" xr:uid="{00000000-0006-0000-0400-00007D010000}">
      <text>
        <r>
          <rPr>
            <b/>
            <sz val="8"/>
            <color indexed="81"/>
            <rFont val="Tahoma"/>
            <family val="2"/>
          </rPr>
          <t xml:space="preserve">SM </t>
        </r>
        <r>
          <rPr>
            <sz val="8"/>
            <color indexed="81"/>
            <rFont val="Tahoma"/>
            <family val="2"/>
          </rPr>
          <t xml:space="preserve">
owes £10 for Thurs I have told him Pd £10 - 7810
0791 255 8918
has lost his wallet and vape - in his carfound</t>
        </r>
      </text>
    </comment>
    <comment ref="AC116" authorId="0" shapeId="0" xr:uid="{00000000-0006-0000-0400-00007E010000}">
      <text>
        <r>
          <rPr>
            <b/>
            <sz val="8"/>
            <color indexed="81"/>
            <rFont val="Tahoma"/>
            <family val="2"/>
          </rPr>
          <t xml:space="preserve">SM - YX04RLZ
07561865974
2 or 3 tents 7 people
£15 each
£105.00 - 7808
</t>
        </r>
        <r>
          <rPr>
            <sz val="8"/>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Me</author>
  </authors>
  <commentList>
    <comment ref="C5" authorId="0" shapeId="0" xr:uid="{00000000-0006-0000-0500-000001000000}">
      <text>
        <r>
          <rPr>
            <b/>
            <sz val="8"/>
            <color indexed="81"/>
            <rFont val="Tahoma"/>
            <family val="2"/>
          </rPr>
          <t>SM -  E569 DPN</t>
        </r>
        <r>
          <rPr>
            <sz val="8"/>
            <color indexed="81"/>
            <rFont val="Tahoma"/>
            <family val="2"/>
          </rPr>
          <t xml:space="preserve">
Please DO NOT MOVE req near disabled
07765 824338
pd £27 - 7858</t>
        </r>
      </text>
    </comment>
    <comment ref="F5" authorId="0" shapeId="0" xr:uid="{00000000-0006-0000-0500-000002000000}">
      <text>
        <r>
          <rPr>
            <sz val="8"/>
            <color indexed="81"/>
            <rFont val="Tahoma"/>
            <family val="2"/>
          </rPr>
          <t xml:space="preserve">SM  -  HF07 FKJ
0777 417 0025
5.5m  2 for Hamble Motors to repair M/H
pd £48 - 7020
Transferred from 19/3
Transferred again from 20 May to arrive 17 May (wife in  hospital)
Email 15/5 to cancel again as wife still in hosp
PIP -  called 31/5/18 to transfer to this date. coming in on his own this time to get his mh fixed
</t>
        </r>
      </text>
    </comment>
    <comment ref="G5" authorId="0" shapeId="0" xr:uid="{00000000-0006-0000-0500-000003000000}">
      <text>
        <r>
          <rPr>
            <sz val="8"/>
            <color indexed="81"/>
            <rFont val="Tahoma"/>
            <family val="2"/>
          </rPr>
          <t>SM  -  HF07 FKJ
0777 417 0025
5.5m  2 for Hamble Motors to repair M/H
pd £48 - 7020
Transferred from 19/3
Transferred again from 20 May to arrive 17 May (wife in  hospital)
Email 15/5 to cancel again as wife still in hosp
PIP -  called 31/5/18 to transfer to this date. coming in on his own this time to get his mh fixed</t>
        </r>
      </text>
    </comment>
    <comment ref="H5" authorId="0" shapeId="0" xr:uid="{00000000-0006-0000-0500-000004000000}">
      <text>
        <r>
          <rPr>
            <b/>
            <sz val="8"/>
            <color indexed="81"/>
            <rFont val="Tahoma"/>
            <family val="2"/>
          </rPr>
          <t>SM -  CNZ 4764</t>
        </r>
        <r>
          <rPr>
            <sz val="8"/>
            <color indexed="81"/>
            <rFont val="Tahoma"/>
            <family val="2"/>
          </rPr>
          <t xml:space="preserve">
07988 701188
6.5m  2 from ferry
pd £27 - 7203</t>
        </r>
      </text>
    </comment>
    <comment ref="J5" authorId="0" shapeId="0" xr:uid="{00000000-0006-0000-0500-000005000000}">
      <text>
        <r>
          <rPr>
            <b/>
            <sz val="8"/>
            <color indexed="81"/>
            <rFont val="Tahoma"/>
            <family val="2"/>
          </rPr>
          <t>SM -  NOHV1278</t>
        </r>
        <r>
          <rPr>
            <sz val="8"/>
            <color indexed="81"/>
            <rFont val="Tahoma"/>
            <family val="2"/>
          </rPr>
          <t xml:space="preserve">
Dutch rock up
2 + dog
pd £51 -  7996</t>
        </r>
      </text>
    </comment>
    <comment ref="N5" authorId="0" shapeId="0" xr:uid="{00000000-0006-0000-0500-000006000000}">
      <text>
        <r>
          <rPr>
            <b/>
            <sz val="8"/>
            <color indexed="81"/>
            <rFont val="Tahoma"/>
            <family val="2"/>
          </rPr>
          <t>SM- CY09 MDJ</t>
        </r>
        <r>
          <rPr>
            <sz val="8"/>
            <color indexed="81"/>
            <rFont val="Tahoma"/>
            <family val="2"/>
          </rPr>
          <t xml:space="preserve">
07796885172
7m  2 back off ferry
2 adults 1night 
paid  £27 - ref-8000
</t>
        </r>
        <r>
          <rPr>
            <sz val="8"/>
            <color indexed="81"/>
            <rFont val="Tahoma"/>
            <family val="2"/>
          </rPr>
          <t xml:space="preserve">
</t>
        </r>
      </text>
    </comment>
    <comment ref="P5" authorId="0" shapeId="0" xr:uid="{00000000-0006-0000-0500-000007000000}">
      <text>
        <r>
          <rPr>
            <b/>
            <sz val="8"/>
            <color indexed="81"/>
            <rFont val="Tahoma"/>
            <family val="2"/>
          </rPr>
          <t>SM -  PO63 OFA</t>
        </r>
        <r>
          <rPr>
            <sz val="8"/>
            <color indexed="81"/>
            <rFont val="Tahoma"/>
            <family val="2"/>
          </rPr>
          <t xml:space="preserve">
</t>
        </r>
        <r>
          <rPr>
            <b/>
            <sz val="8"/>
            <color indexed="81"/>
            <rFont val="Tahoma"/>
            <family val="2"/>
          </rPr>
          <t>Req hard stand near toilets</t>
        </r>
        <r>
          <rPr>
            <sz val="8"/>
            <color indexed="81"/>
            <rFont val="Tahoma"/>
            <family val="2"/>
          </rPr>
          <t xml:space="preserve">
07900 341 272
5m  2 for ferry
pd £48 - 7567</t>
        </r>
      </text>
    </comment>
    <comment ref="R5" authorId="0" shapeId="0" xr:uid="{00000000-0006-0000-0500-000008000000}">
      <text>
        <r>
          <rPr>
            <b/>
            <sz val="8"/>
            <color indexed="81"/>
            <rFont val="Tahoma"/>
            <family val="2"/>
          </rPr>
          <t>SM - MX04 YMY</t>
        </r>
        <r>
          <rPr>
            <sz val="8"/>
            <color indexed="81"/>
            <rFont val="Tahoma"/>
            <family val="2"/>
          </rPr>
          <t xml:space="preserve">
07711 494722
7m  2 early arrval
pd £27 -  8039</t>
        </r>
      </text>
    </comment>
    <comment ref="T5" authorId="0" shapeId="0" xr:uid="{00000000-0006-0000-0500-000009000000}">
      <text>
        <r>
          <rPr>
            <b/>
            <sz val="8"/>
            <color indexed="81"/>
            <rFont val="Tahoma"/>
            <family val="2"/>
          </rPr>
          <t xml:space="preserve">PIP - YJ12 CXD
07745310926
6.3m MH 2 adults
£27.00 - 8101
</t>
        </r>
        <r>
          <rPr>
            <sz val="8"/>
            <color indexed="81"/>
            <rFont val="Tahoma"/>
            <family val="2"/>
          </rPr>
          <t xml:space="preserve">
</t>
        </r>
      </text>
    </comment>
    <comment ref="U5" authorId="0" shapeId="0" xr:uid="{00000000-0006-0000-0500-00000A000000}">
      <text>
        <r>
          <rPr>
            <b/>
            <sz val="8"/>
            <color indexed="81"/>
            <rFont val="Tahoma"/>
            <family val="2"/>
          </rPr>
          <t>PIP - WG06 VWA
07703180970
5.5m c/v 2 adults
£24.00 - 8012
Pip - Blue/Pink Loo
£17.00 - 015 21/6/18
ferry in</t>
        </r>
        <r>
          <rPr>
            <sz val="8"/>
            <color indexed="81"/>
            <rFont val="Tahoma"/>
            <family val="2"/>
          </rPr>
          <t xml:space="preserve">
</t>
        </r>
      </text>
    </comment>
    <comment ref="W5" authorId="0" shapeId="0" xr:uid="{00000000-0006-0000-0500-00000B000000}">
      <text>
        <r>
          <rPr>
            <b/>
            <sz val="8"/>
            <color indexed="81"/>
            <rFont val="Tahoma"/>
            <family val="2"/>
          </rPr>
          <t>PIP - A468 MSS
07866557857
7m MH 2 adults
£24.00 - 8164</t>
        </r>
        <r>
          <rPr>
            <sz val="8"/>
            <color indexed="81"/>
            <rFont val="Tahoma"/>
            <family val="2"/>
          </rPr>
          <t xml:space="preserve">
</t>
        </r>
      </text>
    </comment>
    <comment ref="X5" authorId="0" shapeId="0" xr:uid="{00000000-0006-0000-0500-00000C000000}">
      <text>
        <r>
          <rPr>
            <b/>
            <sz val="8"/>
            <color indexed="81"/>
            <rFont val="Tahoma"/>
            <family val="2"/>
          </rPr>
          <t>PIP - HX11 AAY
07824775530
6.25m MH 3  + 2 dogs 
£33.00 - 8095
dogs out all day</t>
        </r>
        <r>
          <rPr>
            <sz val="8"/>
            <color indexed="81"/>
            <rFont val="Tahoma"/>
            <family val="2"/>
          </rPr>
          <t xml:space="preserve">
</t>
        </r>
      </text>
    </comment>
    <comment ref="Y5" authorId="0" shapeId="0" xr:uid="{00000000-0006-0000-0500-00000D000000}">
      <text>
        <r>
          <rPr>
            <b/>
            <sz val="8"/>
            <color indexed="81"/>
            <rFont val="Tahoma"/>
            <family val="2"/>
          </rPr>
          <t>PIP - HX15 KVV
07790821933
6m mh 2 adults
£48.00 - 7245</t>
        </r>
        <r>
          <rPr>
            <sz val="8"/>
            <color indexed="81"/>
            <rFont val="Tahoma"/>
            <family val="2"/>
          </rPr>
          <t xml:space="preserve">
NEAR TOILET</t>
        </r>
      </text>
    </comment>
    <comment ref="AB5" authorId="0" shapeId="0" xr:uid="{00000000-0006-0000-0500-00000E000000}">
      <text>
        <r>
          <rPr>
            <sz val="8"/>
            <color indexed="81"/>
            <rFont val="Tahoma"/>
            <family val="2"/>
          </rPr>
          <t>WH- FX05OLP
07984176789
2 ADULTS 7.2 MH
PAID£81.00 - 8129
Ferry in told them where to go
PIP - Called on the 23rd to cancel 2 nights, I told lady that she would not have a refund as there was not enough warning given. She was ok with that and said that she would still keep the booking because if it's nice weather then they would stay on.</t>
        </r>
      </text>
    </comment>
    <comment ref="AE5" authorId="0" shapeId="0" xr:uid="{00000000-0006-0000-0500-00000F000000}">
      <text>
        <r>
          <rPr>
            <b/>
            <sz val="8"/>
            <color indexed="81"/>
            <rFont val="Tahoma"/>
            <family val="2"/>
          </rPr>
          <t>SM -  PY42 GTA</t>
        </r>
        <r>
          <rPr>
            <sz val="8"/>
            <color indexed="81"/>
            <rFont val="Tahoma"/>
            <family val="2"/>
          </rPr>
          <t xml:space="preserve">
0777550 1955
Bongo dad &amp; daughter
pd £24 - 8254</t>
        </r>
      </text>
    </comment>
    <comment ref="H6" authorId="0" shapeId="0" xr:uid="{00000000-0006-0000-0500-000010000000}">
      <text>
        <r>
          <rPr>
            <b/>
            <sz val="8"/>
            <color indexed="81"/>
            <rFont val="Tahoma"/>
            <family val="2"/>
          </rPr>
          <t xml:space="preserve">SM -  </t>
        </r>
        <r>
          <rPr>
            <sz val="8"/>
            <color indexed="81"/>
            <rFont val="Tahoma"/>
            <family val="2"/>
          </rPr>
          <t xml:space="preserve">
pd from 7 June to 4 July 4wks Discount given £50
pd £622 -   7956</t>
        </r>
      </text>
    </comment>
    <comment ref="K7" authorId="0" shapeId="0" xr:uid="{00000000-0006-0000-0500-000011000000}">
      <text>
        <r>
          <rPr>
            <sz val="8"/>
            <color indexed="81"/>
            <rFont val="Tahoma"/>
            <family val="2"/>
          </rPr>
          <t xml:space="preserve">Rock up NL HF983L
3N ACSI 0636223640
WEM re8001
</t>
        </r>
      </text>
    </comment>
    <comment ref="T7" authorId="0" shapeId="0" xr:uid="{00000000-0006-0000-0500-000012000000}">
      <text>
        <r>
          <rPr>
            <b/>
            <sz val="8"/>
            <color indexed="81"/>
            <rFont val="Tahoma"/>
            <family val="2"/>
          </rPr>
          <t>SM -  09-65-XS</t>
        </r>
        <r>
          <rPr>
            <sz val="8"/>
            <color indexed="81"/>
            <rFont val="Tahoma"/>
            <family val="2"/>
          </rPr>
          <t xml:space="preserve">
07715 493 494
5m  NEAR TOILETS
2 + sm dog
pd £382.50   -  8037</t>
        </r>
      </text>
    </comment>
    <comment ref="F8" authorId="0" shapeId="0" xr:uid="{00000000-0006-0000-0500-000013000000}">
      <text>
        <r>
          <rPr>
            <b/>
            <sz val="8"/>
            <color indexed="81"/>
            <rFont val="Tahoma"/>
            <family val="2"/>
          </rPr>
          <t>SM -  ZH 374 698</t>
        </r>
        <r>
          <rPr>
            <sz val="8"/>
            <color indexed="81"/>
            <rFont val="Tahoma"/>
            <family val="2"/>
          </rPr>
          <t xml:space="preserve">
late rock up
pd £20 - 7946  ACSI</t>
        </r>
      </text>
    </comment>
    <comment ref="G8" authorId="0" shapeId="0" xr:uid="{00000000-0006-0000-0500-000014000000}">
      <text>
        <r>
          <rPr>
            <b/>
            <sz val="8"/>
            <color indexed="81"/>
            <rFont val="Tahoma"/>
            <family val="2"/>
          </rPr>
          <t xml:space="preserve">SM  - 
</t>
        </r>
        <r>
          <rPr>
            <sz val="8"/>
            <color indexed="81"/>
            <rFont val="Tahoma"/>
            <family val="2"/>
          </rPr>
          <t>01944 738 722
6m caravan  2 for sailing
Mr 07710 00991  - Chris
Mrs  07971 170 443 - Christine
pd £150 storage from 14 May to 5 Aug
10 May for 4n  -   Paid £96 -  7215
23 May for 1n
 6 June for 1n  pd £24 - 7955
21 June for 4n
2 July for 1n
11 July for 1 night  - Last night
pd £</t>
        </r>
      </text>
    </comment>
    <comment ref="J8" authorId="0" shapeId="0" xr:uid="{00000000-0006-0000-0500-000015000000}">
      <text>
        <r>
          <rPr>
            <b/>
            <sz val="8"/>
            <color indexed="81"/>
            <rFont val="Tahoma"/>
            <family val="2"/>
          </rPr>
          <t>SM -  PN18 LDD</t>
        </r>
        <r>
          <rPr>
            <sz val="8"/>
            <color indexed="81"/>
            <rFont val="Tahoma"/>
            <family val="2"/>
          </rPr>
          <t xml:space="preserve">
0177 2749418
07766 051046
7.5m  2 for ferry
pd £27 -  7685</t>
        </r>
      </text>
    </comment>
    <comment ref="P8" authorId="0" shapeId="0" xr:uid="{00000000-0006-0000-0500-000016000000}">
      <text>
        <r>
          <rPr>
            <b/>
            <sz val="8"/>
            <color indexed="81"/>
            <rFont val="Tahoma"/>
            <family val="2"/>
          </rPr>
          <t>PIP - KX07 VYD
07837606431
2-4 man tent 2 adults
£19.00 - 8013 no EHU.
ARRIVING 10PM SO THOUGHT IT BEST TO PUT HIM AS CLOSE TO THE ENTRANCE</t>
        </r>
        <r>
          <rPr>
            <sz val="8"/>
            <color indexed="81"/>
            <rFont val="Tahoma"/>
            <family val="2"/>
          </rPr>
          <t xml:space="preserve">
</t>
        </r>
      </text>
    </comment>
    <comment ref="S8" authorId="0" shapeId="0" xr:uid="{00000000-0006-0000-0500-000017000000}">
      <text>
        <r>
          <rPr>
            <b/>
            <sz val="8"/>
            <color indexed="81"/>
            <rFont val="Tahoma"/>
            <family val="2"/>
          </rPr>
          <t>PIP - DU64 LVK
07958450545
VW 2  £24.00 - 6978</t>
        </r>
        <r>
          <rPr>
            <sz val="8"/>
            <color indexed="81"/>
            <rFont val="Tahoma"/>
            <family val="2"/>
          </rPr>
          <t xml:space="preserve">
</t>
        </r>
      </text>
    </comment>
    <comment ref="T8" authorId="0" shapeId="0" xr:uid="{00000000-0006-0000-0500-000018000000}">
      <text>
        <r>
          <rPr>
            <b/>
            <sz val="8"/>
            <color indexed="81"/>
            <rFont val="Tahoma"/>
            <family val="2"/>
          </rPr>
          <t>SM -  YD67 KWP</t>
        </r>
        <r>
          <rPr>
            <sz val="8"/>
            <color indexed="81"/>
            <rFont val="Tahoma"/>
            <family val="2"/>
          </rPr>
          <t xml:space="preserve">
0749 0953 746
5.5m  2 ACSI
PD £25 - 7017
balance £75 - 7921  pd</t>
        </r>
      </text>
    </comment>
    <comment ref="Y8" authorId="0" shapeId="0" xr:uid="{00000000-0006-0000-0500-000019000000}">
      <text>
        <r>
          <rPr>
            <b/>
            <sz val="8"/>
            <color indexed="81"/>
            <rFont val="Tahoma"/>
            <family val="2"/>
          </rPr>
          <t>PIP - FOOT
07793072583
lrg tent 2 adults
£23.00 - 8120
no ehu</t>
        </r>
        <r>
          <rPr>
            <sz val="8"/>
            <color indexed="81"/>
            <rFont val="Tahoma"/>
            <family val="2"/>
          </rPr>
          <t xml:space="preserve">
</t>
        </r>
      </text>
    </comment>
    <comment ref="AB8" authorId="0" shapeId="0" xr:uid="{00000000-0006-0000-0500-00001A000000}">
      <text>
        <r>
          <rPr>
            <b/>
            <sz val="8"/>
            <color indexed="81"/>
            <rFont val="Tahoma"/>
            <family val="2"/>
          </rPr>
          <t>SM -  NG06 NUU</t>
        </r>
        <r>
          <rPr>
            <sz val="8"/>
            <color indexed="81"/>
            <rFont val="Tahoma"/>
            <family val="2"/>
          </rPr>
          <t xml:space="preserve">
07548 228226
med tent 2 + van
pd £38 - 8227</t>
        </r>
      </text>
    </comment>
    <comment ref="AD8" authorId="0" shapeId="0" xr:uid="{00000000-0006-0000-0500-00001B000000}">
      <text>
        <r>
          <rPr>
            <b/>
            <sz val="8"/>
            <color indexed="81"/>
            <rFont val="Tahoma"/>
            <family val="2"/>
          </rPr>
          <t>SM</t>
        </r>
        <r>
          <rPr>
            <sz val="8"/>
            <color indexed="81"/>
            <rFont val="Tahoma"/>
            <family val="2"/>
          </rPr>
          <t xml:space="preserve">
Mr James pd by pl 2a
Ref 7667</t>
        </r>
      </text>
    </comment>
    <comment ref="C9" authorId="0" shapeId="0" xr:uid="{00000000-0006-0000-0500-00001C000000}">
      <text>
        <r>
          <rPr>
            <b/>
            <sz val="8"/>
            <color indexed="81"/>
            <rFont val="Tahoma"/>
            <family val="2"/>
          </rPr>
          <t>PIP - J697 HGK
07866901614
camper 2 adults
£27.00 - 7903</t>
        </r>
      </text>
    </comment>
    <comment ref="G9" authorId="0" shapeId="0" xr:uid="{00000000-0006-0000-0500-00001D000000}">
      <text>
        <r>
          <rPr>
            <b/>
            <sz val="8"/>
            <color indexed="81"/>
            <rFont val="Tahoma"/>
            <family val="2"/>
          </rPr>
          <t>SM -  DU65 ODS</t>
        </r>
        <r>
          <rPr>
            <sz val="8"/>
            <color indexed="81"/>
            <rFont val="Tahoma"/>
            <family val="2"/>
          </rPr>
          <t xml:space="preserve">
07985 920163
20' friends near 2 only
pd £48 - 7775</t>
        </r>
      </text>
    </comment>
    <comment ref="I9" authorId="0" shapeId="0" xr:uid="{00000000-0006-0000-0500-00001E000000}">
      <text>
        <r>
          <rPr>
            <b/>
            <sz val="8"/>
            <color indexed="81"/>
            <rFont val="Tahoma"/>
            <family val="2"/>
          </rPr>
          <t>SM - UPR 471L
07936233526
camper 2 adults
£24.00 - 7740</t>
        </r>
        <r>
          <rPr>
            <sz val="8"/>
            <color indexed="81"/>
            <rFont val="Tahoma"/>
            <family val="2"/>
          </rPr>
          <t xml:space="preserve">
</t>
        </r>
      </text>
    </comment>
    <comment ref="M9" authorId="0" shapeId="0" xr:uid="{00000000-0006-0000-0500-00001F000000}">
      <text>
        <r>
          <rPr>
            <b/>
            <sz val="8"/>
            <color indexed="81"/>
            <rFont val="Tahoma"/>
            <family val="2"/>
          </rPr>
          <t>SM</t>
        </r>
        <r>
          <rPr>
            <sz val="8"/>
            <color indexed="81"/>
            <rFont val="Tahoma"/>
            <family val="2"/>
          </rPr>
          <t xml:space="preserve">
Robin pd 9n storage =
2n here 12-13 June
pd £61.50 -  8031</t>
        </r>
      </text>
    </comment>
    <comment ref="Q9" authorId="0" shapeId="0" xr:uid="{00000000-0006-0000-0500-000020000000}">
      <text>
        <r>
          <rPr>
            <b/>
            <sz val="8"/>
            <color indexed="81"/>
            <rFont val="Tahoma"/>
            <family val="2"/>
          </rPr>
          <t>PIP - KU62 OUL
07476341964
17' c/v 2 adults
pd £120.00 - 6823
prefers grass</t>
        </r>
        <r>
          <rPr>
            <sz val="8"/>
            <color indexed="81"/>
            <rFont val="Tahoma"/>
            <family val="2"/>
          </rPr>
          <t xml:space="preserve">
</t>
        </r>
      </text>
    </comment>
    <comment ref="V9" authorId="0" shapeId="0" xr:uid="{00000000-0006-0000-0500-000021000000}">
      <text>
        <r>
          <rPr>
            <b/>
            <sz val="8"/>
            <color indexed="81"/>
            <rFont val="Tahoma"/>
            <family val="2"/>
          </rPr>
          <t xml:space="preserve">SM  - 
</t>
        </r>
        <r>
          <rPr>
            <sz val="8"/>
            <color indexed="81"/>
            <rFont val="Tahoma"/>
            <family val="2"/>
          </rPr>
          <t>01944 738 722
6m caravan  2 for sailing
Mr 07710 00991  - Chris
Mrs  07971 170 443 - Christine
pd £150 storage from 14 May to 5 Aug
10 May for 4n  -   Paid £96 -  7215
23 May for 1n  -  £24.00  -
 6 June for 1n
21 June for 4n -Paid   £96.00  -8141
11 July for 1 night  - Last night
pd £</t>
        </r>
      </text>
    </comment>
    <comment ref="AB9" authorId="0" shapeId="0" xr:uid="{00000000-0006-0000-0500-000022000000}">
      <text>
        <r>
          <rPr>
            <b/>
            <sz val="8"/>
            <color indexed="81"/>
            <rFont val="Tahoma"/>
            <family val="2"/>
          </rPr>
          <t>SM -  PJ09 CTZ</t>
        </r>
        <r>
          <rPr>
            <sz val="8"/>
            <color indexed="81"/>
            <rFont val="Tahoma"/>
            <family val="2"/>
          </rPr>
          <t xml:space="preserve">
return from ferry BB4
pd £19 - 8014</t>
        </r>
      </text>
    </comment>
    <comment ref="AC9" authorId="0" shapeId="0" xr:uid="{00000000-0006-0000-0500-000023000000}">
      <text>
        <r>
          <rPr>
            <b/>
            <sz val="8"/>
            <color indexed="81"/>
            <rFont val="Tahoma"/>
            <family val="2"/>
          </rPr>
          <t>SM -  EN61 ZGZ</t>
        </r>
        <r>
          <rPr>
            <sz val="8"/>
            <color indexed="81"/>
            <rFont val="Tahoma"/>
            <family val="2"/>
          </rPr>
          <t xml:space="preserve">
07941582004
6.5m  2 from ferry
pd £27 -  8230</t>
        </r>
      </text>
    </comment>
    <comment ref="AD9" authorId="0" shapeId="0" xr:uid="{00000000-0006-0000-0500-000024000000}">
      <text>
        <r>
          <rPr>
            <b/>
            <sz val="8"/>
            <color indexed="81"/>
            <rFont val="Tahoma"/>
            <family val="2"/>
          </rPr>
          <t xml:space="preserve">SM </t>
        </r>
        <r>
          <rPr>
            <sz val="8"/>
            <color indexed="81"/>
            <rFont val="Tahoma"/>
            <family val="2"/>
          </rPr>
          <t xml:space="preserve">
07783 641280 - Elaine
2 x 7m 2 for ferry BBN4
pd £54 -  7667</t>
        </r>
      </text>
    </comment>
    <comment ref="AE9" authorId="0" shapeId="0" xr:uid="{00000000-0006-0000-0500-000025000000}">
      <text>
        <r>
          <rPr>
            <b/>
            <sz val="8"/>
            <color indexed="81"/>
            <rFont val="Tahoma"/>
            <family val="2"/>
          </rPr>
          <t>SM -  SK06 JFL</t>
        </r>
        <r>
          <rPr>
            <sz val="8"/>
            <color indexed="81"/>
            <rFont val="Tahoma"/>
            <family val="2"/>
          </rPr>
          <t xml:space="preserve">
0131 441 2620
07910 197847
sm campervan + 4 man tent
2 + 16yr old - back from ferry 16 July
pd £78 -  7305 for both</t>
        </r>
      </text>
    </comment>
    <comment ref="B10" authorId="0" shapeId="0" xr:uid="{00000000-0006-0000-0500-000026000000}">
      <text>
        <r>
          <rPr>
            <b/>
            <sz val="8"/>
            <color indexed="81"/>
            <rFont val="Tahoma"/>
            <family val="2"/>
          </rPr>
          <t>PIP - VE07 DXP
07889882865
T5 camper 2 + 1 dog
£57.00 - 7892</t>
        </r>
        <r>
          <rPr>
            <sz val="8"/>
            <color indexed="81"/>
            <rFont val="Tahoma"/>
            <family val="2"/>
          </rPr>
          <t xml:space="preserve">
</t>
        </r>
      </text>
    </comment>
    <comment ref="J10" authorId="0" shapeId="0" xr:uid="{00000000-0006-0000-0500-000027000000}">
      <text>
        <r>
          <rPr>
            <b/>
            <sz val="8"/>
            <color indexed="81"/>
            <rFont val="Tahoma"/>
            <family val="2"/>
          </rPr>
          <t>SM -  WL08 DMY</t>
        </r>
        <r>
          <rPr>
            <sz val="8"/>
            <color indexed="81"/>
            <rFont val="Tahoma"/>
            <family val="2"/>
          </rPr>
          <t xml:space="preserve">
07864 104428
6m  2 from Cornwall
pd £48 - 7992</t>
        </r>
      </text>
    </comment>
    <comment ref="S10" authorId="0" shapeId="0" xr:uid="{00000000-0006-0000-0500-000028000000}">
      <text>
        <r>
          <rPr>
            <b/>
            <sz val="8"/>
            <color indexed="81"/>
            <rFont val="Tahoma"/>
            <family val="2"/>
          </rPr>
          <t>PIP - R234 YNF
07715660087
camper 2 adults
£24.00 - 7974 plus pd for plot 5 (son)
£34.00 … 2, 1 man tents with 1 man in each both tents on the same plot
KEEP WITH PL 5</t>
        </r>
        <r>
          <rPr>
            <sz val="8"/>
            <color indexed="81"/>
            <rFont val="Tahoma"/>
            <family val="2"/>
          </rPr>
          <t xml:space="preserve">
</t>
        </r>
      </text>
    </comment>
    <comment ref="T10" authorId="0" shapeId="0" xr:uid="{00000000-0006-0000-0500-000029000000}">
      <text>
        <r>
          <rPr>
            <b/>
            <sz val="8"/>
            <color indexed="81"/>
            <rFont val="Tahoma"/>
            <family val="2"/>
          </rPr>
          <t>PIP - BIKE X 2
SM tent 2 adults
£19.00 - 8099</t>
        </r>
        <r>
          <rPr>
            <sz val="8"/>
            <color indexed="81"/>
            <rFont val="Tahoma"/>
            <family val="2"/>
          </rPr>
          <t xml:space="preserve">
</t>
        </r>
      </text>
    </comment>
    <comment ref="W10" authorId="0" shapeId="0" xr:uid="{00000000-0006-0000-0500-00002A000000}">
      <text>
        <r>
          <rPr>
            <sz val="8"/>
            <color indexed="81"/>
            <rFont val="Tahoma"/>
            <family val="2"/>
          </rPr>
          <t xml:space="preserve">PIP - SNO5 ZLK
07813554642
camper 2 adults
£24 00 - 8168
</t>
        </r>
      </text>
    </comment>
    <comment ref="X10" authorId="0" shapeId="0" xr:uid="{00000000-0006-0000-0500-00002B000000}">
      <text>
        <r>
          <rPr>
            <b/>
            <sz val="8"/>
            <color indexed="81"/>
            <rFont val="Tahoma"/>
            <family val="2"/>
          </rPr>
          <t>PIP - M555 CMG
07966913144
4m c/v 2 adults
£72.00 - 8133
with plot 5
pd to 2 ex nights
£48.00 - 8188</t>
        </r>
        <r>
          <rPr>
            <sz val="8"/>
            <color indexed="81"/>
            <rFont val="Tahoma"/>
            <family val="2"/>
          </rPr>
          <t xml:space="preserve">
</t>
        </r>
      </text>
    </comment>
    <comment ref="AD10" authorId="0" shapeId="0" xr:uid="{00000000-0006-0000-0500-00002C000000}">
      <text>
        <r>
          <rPr>
            <b/>
            <sz val="8"/>
            <color indexed="81"/>
            <rFont val="Tahoma"/>
            <family val="2"/>
          </rPr>
          <t>SM - X11 MAK</t>
        </r>
        <r>
          <rPr>
            <sz val="8"/>
            <color indexed="81"/>
            <rFont val="Tahoma"/>
            <family val="2"/>
          </rPr>
          <t xml:space="preserve">
07895 777759
5m  2 + dog
pd £51 - 7676</t>
        </r>
      </text>
    </comment>
    <comment ref="E11" authorId="0" shapeId="0" xr:uid="{00000000-0006-0000-0500-00002D000000}">
      <text>
        <r>
          <rPr>
            <b/>
            <sz val="8"/>
            <color indexed="81"/>
            <rFont val="Tahoma"/>
            <family val="2"/>
          </rPr>
          <t>SM -  LF63 OOW</t>
        </r>
        <r>
          <rPr>
            <sz val="8"/>
            <color indexed="81"/>
            <rFont val="Tahoma"/>
            <family val="2"/>
          </rPr>
          <t xml:space="preserve">
early rock up 1 man sm camper back door
pd £24 - 7926</t>
        </r>
      </text>
    </comment>
    <comment ref="F11" authorId="0" shapeId="0" xr:uid="{00000000-0006-0000-0500-00002E000000}">
      <text>
        <r>
          <rPr>
            <b/>
            <sz val="8"/>
            <color indexed="81"/>
            <rFont val="Tahoma"/>
            <family val="2"/>
          </rPr>
          <t>SM -  HG09 JVJ</t>
        </r>
        <r>
          <rPr>
            <sz val="8"/>
            <color indexed="81"/>
            <rFont val="Tahoma"/>
            <family val="2"/>
          </rPr>
          <t xml:space="preserve">
0751 400 1432
Ariba from ferry
pd £24 - 7931</t>
        </r>
      </text>
    </comment>
    <comment ref="I11" authorId="0" shapeId="0" xr:uid="{00000000-0006-0000-0500-00002F000000}">
      <text>
        <r>
          <rPr>
            <sz val="8"/>
            <color indexed="81"/>
            <rFont val="Tahoma"/>
            <family val="2"/>
          </rPr>
          <t xml:space="preserve">WH P1XAY
07792024325
TRALER TENT 
2ADULTS PAID £ 26.00
REF7819
</t>
        </r>
      </text>
    </comment>
    <comment ref="L11" authorId="0" shapeId="0" xr:uid="{00000000-0006-0000-0500-000030000000}">
      <text>
        <r>
          <rPr>
            <b/>
            <sz val="8"/>
            <color indexed="81"/>
            <rFont val="Tahoma"/>
            <family val="2"/>
          </rPr>
          <t>SM -  LB62 ZFH</t>
        </r>
        <r>
          <rPr>
            <sz val="8"/>
            <color indexed="81"/>
            <rFont val="Tahoma"/>
            <family val="2"/>
          </rPr>
          <t xml:space="preserve">
07704478041
5.9m  2 for ferry
pd £48 - 7407</t>
        </r>
      </text>
    </comment>
    <comment ref="S11" authorId="0" shapeId="0" xr:uid="{00000000-0006-0000-0500-000031000000}">
      <text>
        <r>
          <rPr>
            <sz val="8"/>
            <color indexed="81"/>
            <rFont val="Tahoma"/>
            <family val="2"/>
          </rPr>
          <t xml:space="preserve">PIP - YB65 AVT
07715660087
camper 2 adults
£24.00 - 7974 plus pd for plot 5 (son)
£34.00 … 2, 1 man tents with 1 man in each both tents on the same plot
</t>
        </r>
        <r>
          <rPr>
            <b/>
            <sz val="8"/>
            <color indexed="81"/>
            <rFont val="Tahoma"/>
            <family val="2"/>
          </rPr>
          <t>Keep Together</t>
        </r>
        <r>
          <rPr>
            <sz val="8"/>
            <color indexed="81"/>
            <rFont val="Tahoma"/>
            <family val="2"/>
          </rPr>
          <t xml:space="preserve">
</t>
        </r>
      </text>
    </comment>
    <comment ref="T11" authorId="0" shapeId="0" xr:uid="{00000000-0006-0000-0500-000032000000}">
      <text>
        <r>
          <rPr>
            <b/>
            <sz val="8"/>
            <color indexed="81"/>
            <rFont val="Tahoma"/>
            <family val="2"/>
          </rPr>
          <t>PIP - R644 PBW
07771566522
camper 1 adult putting up awning
£48.00 -8094</t>
        </r>
        <r>
          <rPr>
            <sz val="8"/>
            <color indexed="81"/>
            <rFont val="Tahoma"/>
            <family val="2"/>
          </rPr>
          <t xml:space="preserve">
</t>
        </r>
      </text>
    </comment>
    <comment ref="W11" authorId="0" shapeId="0" xr:uid="{00000000-0006-0000-0500-000033000000}">
      <text>
        <r>
          <rPr>
            <b/>
            <sz val="8"/>
            <color indexed="81"/>
            <rFont val="Tahoma"/>
            <family val="2"/>
          </rPr>
          <t xml:space="preserve">PIP - NL57 XYY
07735423881
camper 2 adults
£24.00 - 8168
</t>
        </r>
        <r>
          <rPr>
            <sz val="8"/>
            <color indexed="81"/>
            <rFont val="Tahoma"/>
            <family val="2"/>
          </rPr>
          <t xml:space="preserve">
</t>
        </r>
      </text>
    </comment>
    <comment ref="X11" authorId="0" shapeId="0" xr:uid="{00000000-0006-0000-0500-000034000000}">
      <text>
        <r>
          <rPr>
            <sz val="8"/>
            <color indexed="81"/>
            <rFont val="Tahoma"/>
            <family val="2"/>
          </rPr>
          <t>PIP - HW61 HKV
07761576514
lrg tent with EHU 2 adults 1 baby
£52.00 - 8106
wanted to be near the toilet block
with plot 4a</t>
        </r>
      </text>
    </comment>
    <comment ref="Z11" authorId="0" shapeId="0" xr:uid="{00000000-0006-0000-0500-000035000000}">
      <text>
        <r>
          <rPr>
            <b/>
            <sz val="8"/>
            <color indexed="81"/>
            <rFont val="Tahoma"/>
            <family val="2"/>
          </rPr>
          <t>pip - 
late stay £10.00 -021</t>
        </r>
        <r>
          <rPr>
            <sz val="8"/>
            <color indexed="81"/>
            <rFont val="Tahoma"/>
            <family val="2"/>
          </rPr>
          <t xml:space="preserve">
</t>
        </r>
      </text>
    </comment>
    <comment ref="AA11" authorId="0" shapeId="0" xr:uid="{00000000-0006-0000-0500-000036000000}">
      <text>
        <r>
          <rPr>
            <b/>
            <sz val="8"/>
            <color indexed="81"/>
            <rFont val="Tahoma"/>
            <family val="2"/>
          </rPr>
          <t>PIP - RJ67 JNL
07920748565
2-4 man tent 1 adult
£19.00 - 8212</t>
        </r>
        <r>
          <rPr>
            <sz val="8"/>
            <color indexed="81"/>
            <rFont val="Tahoma"/>
            <family val="2"/>
          </rPr>
          <t xml:space="preserve">
</t>
        </r>
      </text>
    </comment>
    <comment ref="AB11" authorId="0" shapeId="0" xr:uid="{00000000-0006-0000-0500-000037000000}">
      <text>
        <r>
          <rPr>
            <b/>
            <sz val="8"/>
            <color indexed="81"/>
            <rFont val="Tahoma"/>
            <family val="2"/>
          </rPr>
          <t>SM -  FV07 UOP</t>
        </r>
        <r>
          <rPr>
            <sz val="8"/>
            <color indexed="81"/>
            <rFont val="Tahoma"/>
            <family val="2"/>
          </rPr>
          <t xml:space="preserve">
0758454170
2 sm tents £15 + £19
only  one car
pd £34 -  8237</t>
        </r>
      </text>
    </comment>
    <comment ref="AD11" authorId="0" shapeId="0" xr:uid="{00000000-0006-0000-0500-000038000000}">
      <text>
        <r>
          <rPr>
            <b/>
            <sz val="8"/>
            <color indexed="81"/>
            <rFont val="Tahoma"/>
            <family val="2"/>
          </rPr>
          <t>PIP - FM55 WGZ
07432892900
camper 2 adults
£48.00 - 8089</t>
        </r>
        <r>
          <rPr>
            <sz val="8"/>
            <color indexed="81"/>
            <rFont val="Tahoma"/>
            <family val="2"/>
          </rPr>
          <t xml:space="preserve">
</t>
        </r>
      </text>
    </comment>
    <comment ref="B12" authorId="0" shapeId="0" xr:uid="{00000000-0006-0000-0500-000039000000}">
      <text>
        <r>
          <rPr>
            <b/>
            <sz val="8"/>
            <color indexed="81"/>
            <rFont val="Tahoma"/>
            <family val="2"/>
          </rPr>
          <t>PIP - RY211T
6m MH 2 adults
£54.00 - 7899</t>
        </r>
        <r>
          <rPr>
            <sz val="8"/>
            <color indexed="81"/>
            <rFont val="Tahoma"/>
            <family val="2"/>
          </rPr>
          <t xml:space="preserve">
</t>
        </r>
      </text>
    </comment>
    <comment ref="F12" authorId="0" shapeId="0" xr:uid="{00000000-0006-0000-0500-00003A000000}">
      <text>
        <r>
          <rPr>
            <b/>
            <sz val="8"/>
            <color indexed="81"/>
            <rFont val="Tahoma"/>
            <family val="2"/>
          </rPr>
          <t>SM -   DDPA 2058</t>
        </r>
        <r>
          <rPr>
            <sz val="8"/>
            <color indexed="81"/>
            <rFont val="Tahoma"/>
            <family val="2"/>
          </rPr>
          <t xml:space="preserve">
German rock up 1930
2 sm campervan
pd £24- 7947</t>
        </r>
      </text>
    </comment>
    <comment ref="K12" authorId="0" shapeId="0" xr:uid="{00000000-0006-0000-0500-00003B000000}">
      <text>
        <r>
          <rPr>
            <sz val="8"/>
            <color indexed="81"/>
            <rFont val="Tahoma"/>
            <family val="2"/>
          </rPr>
          <t>Bill 
BBF 1/6/18 re 8003 WEM
Pd £40  -  8003  ACSI</t>
        </r>
      </text>
    </comment>
    <comment ref="M12" authorId="0" shapeId="0" xr:uid="{00000000-0006-0000-0500-00003C000000}">
      <text>
        <r>
          <rPr>
            <b/>
            <sz val="8"/>
            <color indexed="81"/>
            <rFont val="Tahoma"/>
            <family val="2"/>
          </rPr>
          <t>PIP - HV08 KPU
has c/v in storage
free of charge as helped Bill!!</t>
        </r>
        <r>
          <rPr>
            <sz val="8"/>
            <color indexed="81"/>
            <rFont val="Tahoma"/>
            <family val="2"/>
          </rPr>
          <t xml:space="preserve">
</t>
        </r>
      </text>
    </comment>
    <comment ref="S12" authorId="0" shapeId="0" xr:uid="{00000000-0006-0000-0500-00003D000000}">
      <text>
        <r>
          <rPr>
            <b/>
            <sz val="8"/>
            <color indexed="81"/>
            <rFont val="Tahoma"/>
            <family val="2"/>
          </rPr>
          <t>PIP - 40 RLF 6
Rrock up 
from Diables
camper 2 adults
German
£48.00 - 8084</t>
        </r>
        <r>
          <rPr>
            <sz val="8"/>
            <color indexed="81"/>
            <rFont val="Tahoma"/>
            <family val="2"/>
          </rPr>
          <t xml:space="preserve">
</t>
        </r>
      </text>
    </comment>
    <comment ref="U12" authorId="0" shapeId="0" xr:uid="{00000000-0006-0000-0500-00003E000000}">
      <text>
        <r>
          <rPr>
            <b/>
            <sz val="8"/>
            <color indexed="81"/>
            <rFont val="Tahoma"/>
            <family val="2"/>
          </rPr>
          <t>PIP - GU61 WXM
07800847830
camper 2 adults
£38.00 - 8116
pd for  pl 6</t>
        </r>
        <r>
          <rPr>
            <sz val="8"/>
            <color indexed="81"/>
            <rFont val="Tahoma"/>
            <family val="2"/>
          </rPr>
          <t xml:space="preserve">
</t>
        </r>
      </text>
    </comment>
    <comment ref="V12" authorId="0" shapeId="0" xr:uid="{00000000-0006-0000-0500-00003F000000}">
      <text>
        <r>
          <rPr>
            <b/>
            <sz val="8"/>
            <color indexed="81"/>
            <rFont val="Tahoma"/>
            <family val="2"/>
          </rPr>
          <t>PIP - PL-990-JN
+368120573047
6.5m c/v 2 + 1dog
£57.00 -</t>
        </r>
        <r>
          <rPr>
            <sz val="8"/>
            <color indexed="81"/>
            <rFont val="Tahoma"/>
            <family val="2"/>
          </rPr>
          <t xml:space="preserve">
</t>
        </r>
      </text>
    </comment>
    <comment ref="X12" authorId="0" shapeId="0" xr:uid="{00000000-0006-0000-0500-000040000000}">
      <text>
        <r>
          <rPr>
            <b/>
            <sz val="8"/>
            <color indexed="81"/>
            <rFont val="Tahoma"/>
            <family val="2"/>
          </rPr>
          <t>SM -  WN17 MJV</t>
        </r>
        <r>
          <rPr>
            <sz val="8"/>
            <color indexed="81"/>
            <rFont val="Tahoma"/>
            <family val="2"/>
          </rPr>
          <t xml:space="preserve">
0792 5135530
6m  2 
pd £144 -  8025</t>
        </r>
      </text>
    </comment>
    <comment ref="AD12" authorId="0" shapeId="0" xr:uid="{00000000-0006-0000-0500-000041000000}">
      <text>
        <r>
          <rPr>
            <b/>
            <sz val="8"/>
            <color indexed="81"/>
            <rFont val="Tahoma"/>
            <family val="2"/>
          </rPr>
          <t>SM -  GF67 JLX</t>
        </r>
        <r>
          <rPr>
            <sz val="8"/>
            <color indexed="81"/>
            <rFont val="Tahoma"/>
            <family val="2"/>
          </rPr>
          <t xml:space="preserve">
Marks caravan
2 person 7m (Mark Williams sister with guide dog)
pd £54 - 8004   
 no charge for guide dog</t>
        </r>
      </text>
    </comment>
    <comment ref="B13" authorId="0" shapeId="0" xr:uid="{00000000-0006-0000-0500-000042000000}">
      <text>
        <r>
          <rPr>
            <b/>
            <sz val="8"/>
            <color indexed="81"/>
            <rFont val="Tahoma"/>
            <family val="2"/>
          </rPr>
          <t>wh -32kzp7
+31616948433
cv 6.5m 2 adults 
paid £90 ref 7820</t>
        </r>
        <r>
          <rPr>
            <sz val="8"/>
            <color indexed="81"/>
            <rFont val="Tahoma"/>
            <family val="2"/>
          </rPr>
          <t xml:space="preserve">
</t>
        </r>
      </text>
    </comment>
    <comment ref="E13" authorId="0" shapeId="0" xr:uid="{00000000-0006-0000-0500-000043000000}">
      <text>
        <r>
          <rPr>
            <b/>
            <sz val="8"/>
            <color indexed="81"/>
            <rFont val="Tahoma"/>
            <family val="2"/>
          </rPr>
          <t>SM - 58TSSP</t>
        </r>
        <r>
          <rPr>
            <sz val="8"/>
            <color indexed="81"/>
            <rFont val="Tahoma"/>
            <family val="2"/>
          </rPr>
          <t xml:space="preserve">
Dutch couple rock up
pd £40 - 7939  ACSI</t>
        </r>
      </text>
    </comment>
    <comment ref="H13" authorId="0" shapeId="0" xr:uid="{00000000-0006-0000-0500-000044000000}">
      <text>
        <r>
          <rPr>
            <sz val="8"/>
            <color indexed="81"/>
            <rFont val="Tahoma"/>
            <family val="2"/>
          </rPr>
          <t xml:space="preserve">PIP - PD-622-R
ROCK UP
2-4 man tent 2 adults
£20.00 - 001 cash
ACSI dis £2.00
</t>
        </r>
      </text>
    </comment>
    <comment ref="I13" authorId="0" shapeId="0" xr:uid="{00000000-0006-0000-0500-000045000000}">
      <text>
        <r>
          <rPr>
            <b/>
            <sz val="8"/>
            <color indexed="81"/>
            <rFont val="Tahoma"/>
            <family val="2"/>
          </rPr>
          <t>SM -  DK12ZBR</t>
        </r>
        <r>
          <rPr>
            <sz val="8"/>
            <color indexed="81"/>
            <rFont val="Tahoma"/>
            <family val="2"/>
          </rPr>
          <t xml:space="preserve">
Tracie - 07970 313121
sm camper 2 - BB4
pd £48 - 7968</t>
        </r>
      </text>
    </comment>
    <comment ref="L13" authorId="0" shapeId="0" xr:uid="{00000000-0006-0000-0500-000046000000}">
      <text>
        <r>
          <rPr>
            <b/>
            <sz val="8"/>
            <color indexed="81"/>
            <rFont val="Tahoma"/>
            <family val="2"/>
          </rPr>
          <t>SM -  MV64XJX</t>
        </r>
        <r>
          <rPr>
            <sz val="8"/>
            <color indexed="81"/>
            <rFont val="Tahoma"/>
            <family val="2"/>
          </rPr>
          <t xml:space="preserve">
07779 818 534
0194 2707578 wife
sm camper 1 person BB4
£24.00 - 8011
</t>
        </r>
      </text>
    </comment>
    <comment ref="P13" authorId="0" shapeId="0" xr:uid="{00000000-0006-0000-0500-000047000000}">
      <text>
        <r>
          <rPr>
            <b/>
            <sz val="8"/>
            <color indexed="81"/>
            <rFont val="Tahoma"/>
            <family val="2"/>
          </rPr>
          <t xml:space="preserve">SM - EJ13 HJA
07927915296
</t>
        </r>
        <r>
          <rPr>
            <sz val="8"/>
            <color indexed="81"/>
            <rFont val="Tahoma"/>
            <family val="2"/>
          </rPr>
          <t>5.9m c/v 2 adults
£96 -  7675</t>
        </r>
        <r>
          <rPr>
            <b/>
            <sz val="8"/>
            <color indexed="81"/>
            <rFont val="Tahoma"/>
            <family val="2"/>
          </rPr>
          <t xml:space="preserve">
BB4  &amp; re-booked -  do not move</t>
        </r>
        <r>
          <rPr>
            <sz val="8"/>
            <color indexed="81"/>
            <rFont val="Tahoma"/>
            <family val="2"/>
          </rPr>
          <t xml:space="preserve">
want to store &amp; stay</t>
        </r>
      </text>
    </comment>
    <comment ref="U13" authorId="0" shapeId="0" xr:uid="{00000000-0006-0000-0500-000048000000}">
      <text>
        <r>
          <rPr>
            <sz val="8"/>
            <color indexed="81"/>
            <rFont val="Tahoma"/>
            <family val="2"/>
          </rPr>
          <t xml:space="preserve">PIP - FE03 UBZ
07800847830
camper 2 adults
£38.00 - 8116
pd for  pl 6
</t>
        </r>
      </text>
    </comment>
    <comment ref="X13" authorId="0" shapeId="0" xr:uid="{00000000-0006-0000-0500-000049000000}">
      <text>
        <r>
          <rPr>
            <b/>
            <sz val="8"/>
            <color indexed="81"/>
            <rFont val="Tahoma"/>
            <family val="2"/>
          </rPr>
          <t xml:space="preserve">PIP - MM07 YCY
07917783243
Camper 2 adults
£25.00 - 287
Pd £167.00 - 8058
</t>
        </r>
        <r>
          <rPr>
            <sz val="8"/>
            <color indexed="81"/>
            <rFont val="Tahoma"/>
            <family val="2"/>
          </rPr>
          <t xml:space="preserve">
they spent their wedding night here October 2017. Will probably book again for Sept and Oct this year for their anniversary as like it so much. Put on 7
</t>
        </r>
      </text>
    </comment>
    <comment ref="AE13" authorId="0" shapeId="0" xr:uid="{00000000-0006-0000-0500-00004A000000}">
      <text>
        <r>
          <rPr>
            <b/>
            <sz val="8"/>
            <color indexed="81"/>
            <rFont val="Tahoma"/>
            <family val="2"/>
          </rPr>
          <t>Me:</t>
        </r>
        <r>
          <rPr>
            <sz val="8"/>
            <color indexed="81"/>
            <rFont val="Tahoma"/>
            <family val="2"/>
          </rPr>
          <t xml:space="preserve">
£4.00 - 028 2 visitors</t>
        </r>
      </text>
    </comment>
    <comment ref="G14" authorId="0" shapeId="0" xr:uid="{00000000-0006-0000-0500-00004B000000}">
      <text>
        <r>
          <rPr>
            <b/>
            <sz val="8"/>
            <color indexed="81"/>
            <rFont val="Tahoma"/>
            <family val="2"/>
          </rPr>
          <t>SM -  AU63 MMO</t>
        </r>
        <r>
          <rPr>
            <sz val="8"/>
            <color indexed="81"/>
            <rFont val="Tahoma"/>
            <family val="2"/>
          </rPr>
          <t xml:space="preserve">
0787 9640487
20'  2
pd £24 - 7957</t>
        </r>
      </text>
    </comment>
    <comment ref="H14" authorId="0" shapeId="0" xr:uid="{00000000-0006-0000-0500-00004C000000}">
      <text>
        <r>
          <rPr>
            <b/>
            <sz val="8"/>
            <color indexed="81"/>
            <rFont val="Tahoma"/>
            <family val="2"/>
          </rPr>
          <t>PIP - GX02 DVO
07944084909
camper 2 adults
£24.00 - 7971
2100 for ferry</t>
        </r>
        <r>
          <rPr>
            <sz val="8"/>
            <color indexed="81"/>
            <rFont val="Tahoma"/>
            <family val="2"/>
          </rPr>
          <t xml:space="preserve">
</t>
        </r>
      </text>
    </comment>
    <comment ref="I14" authorId="0" shapeId="0" xr:uid="{00000000-0006-0000-0500-00004D000000}">
      <text>
        <r>
          <rPr>
            <b/>
            <sz val="8"/>
            <color indexed="81"/>
            <rFont val="Tahoma"/>
            <family val="2"/>
          </rPr>
          <t xml:space="preserve">PIP - KF07 LMJ
07711864304
6m c/v 2 adults
£48.00 - 6990
</t>
        </r>
        <r>
          <rPr>
            <sz val="8"/>
            <color indexed="81"/>
            <rFont val="Tahoma"/>
            <family val="2"/>
          </rPr>
          <t xml:space="preserve">
</t>
        </r>
      </text>
    </comment>
    <comment ref="K14" authorId="0" shapeId="0" xr:uid="{00000000-0006-0000-0500-00004E000000}">
      <text>
        <r>
          <rPr>
            <b/>
            <sz val="8"/>
            <color indexed="81"/>
            <rFont val="Tahoma"/>
            <family val="2"/>
          </rPr>
          <t>SM -  KX15BWB</t>
        </r>
        <r>
          <rPr>
            <sz val="8"/>
            <color indexed="81"/>
            <rFont val="Tahoma"/>
            <family val="2"/>
          </rPr>
          <t xml:space="preserve">
07715119450
7.4m 2 + jack russel
pd £28.50 - 6686</t>
        </r>
      </text>
    </comment>
    <comment ref="L14" authorId="0" shapeId="0" xr:uid="{00000000-0006-0000-0500-00004F000000}">
      <text>
        <r>
          <rPr>
            <b/>
            <sz val="8"/>
            <color indexed="81"/>
            <rFont val="Tahoma"/>
            <family val="2"/>
          </rPr>
          <t>PIP - GF61  PBZ
07904203916
7m MH 2 + 1 dog
£28.50 - 7987
IOW ferry</t>
        </r>
        <r>
          <rPr>
            <sz val="8"/>
            <color indexed="81"/>
            <rFont val="Tahoma"/>
            <family val="2"/>
          </rPr>
          <t xml:space="preserve">
</t>
        </r>
      </text>
    </comment>
    <comment ref="O14" authorId="0" shapeId="0" xr:uid="{00000000-0006-0000-0500-000050000000}">
      <text>
        <r>
          <rPr>
            <b/>
            <sz val="8"/>
            <color indexed="81"/>
            <rFont val="Tahoma"/>
            <family val="2"/>
          </rPr>
          <t>SM -  H961 EPM</t>
        </r>
        <r>
          <rPr>
            <sz val="8"/>
            <color indexed="81"/>
            <rFont val="Tahoma"/>
            <family val="2"/>
          </rPr>
          <t xml:space="preserve">
07962713012
VW 2
pd £48 - 8041
post code PO8 8RA No.7</t>
        </r>
      </text>
    </comment>
    <comment ref="Q14" authorId="0" shapeId="0" xr:uid="{00000000-0006-0000-0500-000051000000}">
      <text>
        <r>
          <rPr>
            <sz val="8"/>
            <color indexed="81"/>
            <rFont val="Tahoma"/>
            <family val="2"/>
          </rPr>
          <t>SM
want an extra night will come in to pay or ring you
£24- 8064</t>
        </r>
      </text>
    </comment>
    <comment ref="S14" authorId="0" shapeId="0" xr:uid="{00000000-0006-0000-0500-000052000000}">
      <text>
        <r>
          <rPr>
            <b/>
            <sz val="8"/>
            <color indexed="81"/>
            <rFont val="Tahoma"/>
            <family val="2"/>
          </rPr>
          <t>PIP - VX13 VYC
07765583986
5.75m c/v 2 + 1 dog
£102.00 - 8061</t>
        </r>
        <r>
          <rPr>
            <sz val="8"/>
            <color indexed="81"/>
            <rFont val="Tahoma"/>
            <family val="2"/>
          </rPr>
          <t xml:space="preserve">
SM  -  pd for 3 ex nights
pd £76.50 - 8076
£10.00 -8091 WIFI</t>
        </r>
      </text>
    </comment>
    <comment ref="Z14" authorId="0" shapeId="0" xr:uid="{00000000-0006-0000-0500-000053000000}">
      <text>
        <r>
          <rPr>
            <b/>
            <sz val="8"/>
            <color indexed="81"/>
            <rFont val="Tahoma"/>
            <family val="2"/>
          </rPr>
          <t>PIP - KS17 HLH
07930906942
5.5m c/v 2 + 1 dog
£24.00 - 8107
£1.50 to pay for dog</t>
        </r>
        <r>
          <rPr>
            <sz val="8"/>
            <color indexed="81"/>
            <rFont val="Tahoma"/>
            <family val="2"/>
          </rPr>
          <t xml:space="preserve">
</t>
        </r>
      </text>
    </comment>
    <comment ref="AB14" authorId="0" shapeId="0" xr:uid="{00000000-0006-0000-0500-000054000000}">
      <text>
        <r>
          <rPr>
            <b/>
            <sz val="8"/>
            <color indexed="81"/>
            <rFont val="Tahoma"/>
            <family val="2"/>
          </rPr>
          <t>SM -  TBB RE 643</t>
        </r>
        <r>
          <rPr>
            <sz val="8"/>
            <color indexed="81"/>
            <rFont val="Tahoma"/>
            <family val="2"/>
          </rPr>
          <t xml:space="preserve">
German rock up
7m  5 adults
pd £78 -  8240</t>
        </r>
      </text>
    </comment>
    <comment ref="AE14" authorId="0" shapeId="0" xr:uid="{00000000-0006-0000-0500-000055000000}">
      <text>
        <r>
          <rPr>
            <b/>
            <sz val="8"/>
            <color indexed="81"/>
            <rFont val="Tahoma"/>
            <family val="2"/>
          </rPr>
          <t>PIP - SW10
07914205880
7m c/v 2 + 1 dog
£28.50 - 8275</t>
        </r>
        <r>
          <rPr>
            <sz val="8"/>
            <color indexed="81"/>
            <rFont val="Tahoma"/>
            <family val="2"/>
          </rPr>
          <t xml:space="preserve">
</t>
        </r>
      </text>
    </comment>
    <comment ref="I15" authorId="0" shapeId="0" xr:uid="{00000000-0006-0000-0500-000056000000}">
      <text>
        <r>
          <rPr>
            <b/>
            <sz val="8"/>
            <color indexed="81"/>
            <rFont val="Tahoma"/>
            <family val="2"/>
          </rPr>
          <t xml:space="preserve">PIP -  - GN17 CHO
07581087227 BB4
7m MH 2 + 1 dog
£157.00 - 7618
£10.00 - 287 cash late stay  1600hrs
SM - booked ex 6n leaving on Sat 9th late
pd £142.50 7661
£31.50 - 7904 pd on arrival
1 EX NIGHTS
£28.50 - 7886
£10.00 credit re wifi to be used as late stay... Stella aware
taking this on the 4/7/18
</t>
        </r>
      </text>
    </comment>
    <comment ref="M15" authorId="0" shapeId="0" xr:uid="{00000000-0006-0000-0500-000057000000}">
      <text>
        <r>
          <rPr>
            <b/>
            <sz val="8"/>
            <color indexed="81"/>
            <rFont val="Tahoma"/>
            <family val="2"/>
          </rPr>
          <t>SM -  V65 AJY</t>
        </r>
        <r>
          <rPr>
            <sz val="8"/>
            <color indexed="81"/>
            <rFont val="Tahoma"/>
            <family val="2"/>
          </rPr>
          <t xml:space="preserve">
075180 49902
6m  - 2
pd £72 - 8016</t>
        </r>
      </text>
    </comment>
    <comment ref="P15" authorId="0" shapeId="0" xr:uid="{00000000-0006-0000-0500-000058000000}">
      <text>
        <r>
          <rPr>
            <b/>
            <sz val="8"/>
            <color indexed="81"/>
            <rFont val="Tahoma"/>
            <family val="2"/>
          </rPr>
          <t>SM -  YN16 ARU</t>
        </r>
        <r>
          <rPr>
            <sz val="8"/>
            <color indexed="81"/>
            <rFont val="Tahoma"/>
            <family val="2"/>
          </rPr>
          <t xml:space="preserve">
07771 644711
24'  2
pd £54  - 8023</t>
        </r>
      </text>
    </comment>
    <comment ref="S15" authorId="0" shapeId="0" xr:uid="{00000000-0006-0000-0500-000059000000}">
      <text>
        <r>
          <rPr>
            <b/>
            <sz val="8"/>
            <color indexed="81"/>
            <rFont val="Tahoma"/>
            <family val="2"/>
          </rPr>
          <t>SM - FV14 WGU</t>
        </r>
        <r>
          <rPr>
            <sz val="8"/>
            <color indexed="81"/>
            <rFont val="Tahoma"/>
            <family val="2"/>
          </rPr>
          <t xml:space="preserve">
01924893621
079 22490404
23'  M/H  2person
Pd £162 - 6581
phoned and said may be in around 10pm so gave the code for the showers</t>
        </r>
      </text>
    </comment>
    <comment ref="Y15" authorId="0" shapeId="0" xr:uid="{00000000-0006-0000-0500-00005A000000}">
      <text>
        <r>
          <rPr>
            <b/>
            <sz val="8"/>
            <color indexed="81"/>
            <rFont val="Tahoma"/>
            <family val="2"/>
          </rPr>
          <t>PIP - B16 PGS
07717836858
6.5m MH 2 adults 1 dog .. £28.50 - 8128</t>
        </r>
        <r>
          <rPr>
            <sz val="8"/>
            <color indexed="81"/>
            <rFont val="Tahoma"/>
            <family val="2"/>
          </rPr>
          <t xml:space="preserve">
</t>
        </r>
      </text>
    </comment>
    <comment ref="AA15" authorId="0" shapeId="0" xr:uid="{00000000-0006-0000-0500-00005B000000}">
      <text>
        <r>
          <rPr>
            <b/>
            <sz val="8"/>
            <color indexed="81"/>
            <rFont val="Tahoma"/>
            <family val="2"/>
          </rPr>
          <t>SM -  AU15 AHG</t>
        </r>
        <r>
          <rPr>
            <sz val="8"/>
            <color indexed="81"/>
            <rFont val="Tahoma"/>
            <family val="2"/>
          </rPr>
          <t xml:space="preserve">
0776 892 1101
5.9m  2
pd £48 - 8020</t>
        </r>
      </text>
    </comment>
    <comment ref="AC15" authorId="0" shapeId="0" xr:uid="{00000000-0006-0000-0500-00005C000000}">
      <text>
        <r>
          <rPr>
            <b/>
            <sz val="8"/>
            <color indexed="81"/>
            <rFont val="Tahoma"/>
            <family val="2"/>
          </rPr>
          <t xml:space="preserve">PIP - waiting
07969475521
6.47m MH 6 + 1 babi
£86.00 - 8162
</t>
        </r>
        <r>
          <rPr>
            <sz val="8"/>
            <color indexed="81"/>
            <rFont val="Tahoma"/>
            <family val="2"/>
          </rPr>
          <t xml:space="preserve">
</t>
        </r>
      </text>
    </comment>
    <comment ref="AE15" authorId="0" shapeId="0" xr:uid="{00000000-0006-0000-0500-00005D000000}">
      <text>
        <r>
          <rPr>
            <b/>
            <sz val="8"/>
            <color indexed="81"/>
            <rFont val="Tahoma"/>
            <family val="2"/>
          </rPr>
          <t>SM -  AD05 OVT</t>
        </r>
        <r>
          <rPr>
            <sz val="8"/>
            <color indexed="81"/>
            <rFont val="Tahoma"/>
            <family val="2"/>
          </rPr>
          <t xml:space="preserve">
07866489520
3m  2
pd £48 -  8079</t>
        </r>
      </text>
    </comment>
    <comment ref="B16" authorId="0" shapeId="0" xr:uid="{00000000-0006-0000-0500-00005E000000}">
      <text>
        <r>
          <rPr>
            <sz val="8"/>
            <color indexed="81"/>
            <rFont val="Tahoma"/>
            <family val="2"/>
          </rPr>
          <t>James Oakley
SM- LV02 BXY
07860711595
will pay £700 for 4wks</t>
        </r>
      </text>
    </comment>
    <comment ref="E16" authorId="0" shapeId="0" xr:uid="{00000000-0006-0000-0500-00005F000000}">
      <text>
        <r>
          <rPr>
            <b/>
            <sz val="8"/>
            <color indexed="81"/>
            <rFont val="Tahoma"/>
            <family val="2"/>
          </rPr>
          <t xml:space="preserve">SM </t>
        </r>
        <r>
          <rPr>
            <sz val="8"/>
            <color indexed="81"/>
            <rFont val="Tahoma"/>
            <family val="2"/>
          </rPr>
          <t xml:space="preserve">
pd 4wks from 4 June to 1 July
pd £700 -  7930</t>
        </r>
      </text>
    </comment>
    <comment ref="B17" authorId="0" shapeId="0" xr:uid="{00000000-0006-0000-0500-000060000000}">
      <text>
        <r>
          <rPr>
            <b/>
            <sz val="8"/>
            <color indexed="81"/>
            <rFont val="Tahoma"/>
            <family val="2"/>
          </rPr>
          <t>PIP - AE13 EOU
07791362901
7m mh2 adult
£30.00 - 7898</t>
        </r>
        <r>
          <rPr>
            <sz val="8"/>
            <color indexed="81"/>
            <rFont val="Tahoma"/>
            <family val="2"/>
          </rPr>
          <t xml:space="preserve">
</t>
        </r>
      </text>
    </comment>
    <comment ref="C17" authorId="0" shapeId="0" xr:uid="{00000000-0006-0000-0500-000061000000}">
      <text>
        <r>
          <rPr>
            <b/>
            <sz val="8"/>
            <color indexed="81"/>
            <rFont val="Tahoma"/>
            <family val="2"/>
          </rPr>
          <t>SM  -  M284 SWP</t>
        </r>
        <r>
          <rPr>
            <sz val="8"/>
            <color indexed="81"/>
            <rFont val="Tahoma"/>
            <family val="2"/>
          </rPr>
          <t xml:space="preserve">
07955156264
5.4m  2 + dog
pd £25.50 - 6684</t>
        </r>
      </text>
    </comment>
    <comment ref="D17" authorId="0" shapeId="0" xr:uid="{00000000-0006-0000-0500-000062000000}">
      <text>
        <r>
          <rPr>
            <b/>
            <sz val="8"/>
            <color indexed="81"/>
            <rFont val="Tahoma"/>
            <family val="2"/>
          </rPr>
          <t>SM -  WU61 OMW</t>
        </r>
        <r>
          <rPr>
            <sz val="8"/>
            <color indexed="81"/>
            <rFont val="Tahoma"/>
            <family val="2"/>
          </rPr>
          <t xml:space="preserve">
with Walker plot 9
15'  2 adults
pd £25 - 6787 deposit
Balance pd  £77 -7664</t>
        </r>
      </text>
    </comment>
    <comment ref="H17" authorId="0" shapeId="0" xr:uid="{00000000-0006-0000-0500-000063000000}">
      <text>
        <r>
          <rPr>
            <b/>
            <sz val="8"/>
            <color indexed="81"/>
            <rFont val="Tahoma"/>
            <family val="2"/>
          </rPr>
          <t>PIP - FP65 ZYU
07879333598
7m MH 2 adults
£27.00 - 7975</t>
        </r>
        <r>
          <rPr>
            <sz val="8"/>
            <color indexed="81"/>
            <rFont val="Tahoma"/>
            <family val="2"/>
          </rPr>
          <t xml:space="preserve">
</t>
        </r>
      </text>
    </comment>
    <comment ref="I17" authorId="0" shapeId="0" xr:uid="{00000000-0006-0000-0500-000064000000}">
      <text>
        <r>
          <rPr>
            <b/>
            <sz val="8"/>
            <color indexed="81"/>
            <rFont val="Tahoma"/>
            <family val="2"/>
          </rPr>
          <t>SM -  BK18 FGE</t>
        </r>
        <r>
          <rPr>
            <sz val="8"/>
            <color indexed="81"/>
            <rFont val="Tahoma"/>
            <family val="2"/>
          </rPr>
          <t xml:space="preserve">
0779 6071 938
5.5m  2
pd £48 - 7767
daughter coming to pick up lawn mower. Will let in site</t>
        </r>
      </text>
    </comment>
    <comment ref="O17" authorId="0" shapeId="0" xr:uid="{00000000-0006-0000-0500-000065000000}">
      <text>
        <r>
          <rPr>
            <b/>
            <sz val="8"/>
            <color indexed="81"/>
            <rFont val="Tahoma"/>
            <family val="2"/>
          </rPr>
          <t>SM  - EIBC69</t>
        </r>
        <r>
          <rPr>
            <sz val="8"/>
            <color indexed="81"/>
            <rFont val="Tahoma"/>
            <family val="2"/>
          </rPr>
          <t xml:space="preserve">
german rock up 
VW 2
pd £27 - 7040</t>
        </r>
      </text>
    </comment>
    <comment ref="P17" authorId="0" shapeId="0" xr:uid="{00000000-0006-0000-0500-000066000000}">
      <text>
        <r>
          <rPr>
            <b/>
            <sz val="8"/>
            <color indexed="81"/>
            <rFont val="Tahoma"/>
            <family val="2"/>
          </rPr>
          <t>SM -  WA11 AWH</t>
        </r>
        <r>
          <rPr>
            <sz val="8"/>
            <color indexed="81"/>
            <rFont val="Tahoma"/>
            <family val="2"/>
          </rPr>
          <t xml:space="preserve">
07721 967 464
0172663245
pd £135 -  7216</t>
        </r>
      </text>
    </comment>
    <comment ref="W17" authorId="0" shapeId="0" xr:uid="{00000000-0006-0000-0500-000067000000}">
      <text>
        <r>
          <rPr>
            <sz val="8"/>
            <color indexed="81"/>
            <rFont val="Tahoma"/>
            <family val="2"/>
          </rPr>
          <t>SM -  X83 AFX
07831 311961
6'4m  2 + dog plumb in
pd £57 - 8074
back on 27 July part of Rib Rally
Will pay £56 cash for 27th July when he arrives on 22 JUne
Pd for 1 ex night
£28.50 - 016</t>
        </r>
      </text>
    </comment>
    <comment ref="AB17" authorId="0" shapeId="0" xr:uid="{00000000-0006-0000-0500-000068000000}">
      <text>
        <r>
          <rPr>
            <b/>
            <sz val="8"/>
            <color indexed="81"/>
            <rFont val="Tahoma"/>
            <family val="2"/>
          </rPr>
          <t>PIP - NX54 OBJ
07929195159
6m MH 2 + 1 dog
£51.00 - 8138
BB4</t>
        </r>
        <r>
          <rPr>
            <sz val="8"/>
            <color indexed="81"/>
            <rFont val="Tahoma"/>
            <family val="2"/>
          </rPr>
          <t xml:space="preserve">
</t>
        </r>
      </text>
    </comment>
    <comment ref="AD17" authorId="0" shapeId="0" xr:uid="{00000000-0006-0000-0500-000069000000}">
      <text>
        <r>
          <rPr>
            <b/>
            <sz val="8"/>
            <color indexed="81"/>
            <rFont val="Tahoma"/>
            <family val="2"/>
          </rPr>
          <t>WH-R40GAN
07401953355
CV 4.5 ROCK UP 
PAID324  ref-8270</t>
        </r>
        <r>
          <rPr>
            <sz val="8"/>
            <color indexed="81"/>
            <rFont val="Tahoma"/>
            <family val="2"/>
          </rPr>
          <t xml:space="preserve">
</t>
        </r>
      </text>
    </comment>
    <comment ref="B18" authorId="0" shapeId="0" xr:uid="{00000000-0006-0000-0500-00006A000000}">
      <text>
        <r>
          <rPr>
            <b/>
            <sz val="8"/>
            <color indexed="81"/>
            <rFont val="Tahoma"/>
            <family val="2"/>
          </rPr>
          <t>SM -  DR12 ZLY
CAR - LG59 JUX</t>
        </r>
        <r>
          <rPr>
            <sz val="8"/>
            <color indexed="81"/>
            <rFont val="Tahoma"/>
            <family val="2"/>
          </rPr>
          <t xml:space="preserve">
07711 954298
6.5m  2 + dog 
pd £63 -  7860
pd £31.50 - 7911 to stay Sun</t>
        </r>
      </text>
    </comment>
    <comment ref="D18" authorId="0" shapeId="0" xr:uid="{00000000-0006-0000-0500-00006B000000}">
      <text>
        <r>
          <rPr>
            <b/>
            <sz val="8"/>
            <color indexed="81"/>
            <rFont val="Tahoma"/>
            <family val="2"/>
          </rPr>
          <t>SM -  HX54 JYK</t>
        </r>
        <r>
          <rPr>
            <sz val="8"/>
            <color indexed="81"/>
            <rFont val="Tahoma"/>
            <family val="2"/>
          </rPr>
          <t xml:space="preserve">
01709 558572
07809 202325
</t>
        </r>
        <r>
          <rPr>
            <b/>
            <sz val="8"/>
            <color indexed="81"/>
            <rFont val="Tahoma"/>
            <family val="2"/>
          </rPr>
          <t xml:space="preserve">booked 2 H/Standing pitches </t>
        </r>
        <r>
          <rPr>
            <sz val="8"/>
            <color indexed="81"/>
            <rFont val="Tahoma"/>
            <family val="2"/>
          </rPr>
          <t xml:space="preserve">
20'  2 adults
pd £25 - 6787
Balance due £77 - 20 May
£77 00 - 7694</t>
        </r>
      </text>
    </comment>
    <comment ref="H18" authorId="0" shapeId="0" xr:uid="{00000000-0006-0000-0500-00006C000000}">
      <text>
        <r>
          <rPr>
            <b/>
            <sz val="8"/>
            <color indexed="81"/>
            <rFont val="Tahoma"/>
            <family val="2"/>
          </rPr>
          <t>WH- FX05OLP
07984176789
2 ADULTS 7.2 MH
PAID£81.00 REF-7915 FERRY OUT</t>
        </r>
        <r>
          <rPr>
            <sz val="8"/>
            <color indexed="81"/>
            <rFont val="Tahoma"/>
            <family val="2"/>
          </rPr>
          <t xml:space="preserve">
</t>
        </r>
      </text>
    </comment>
    <comment ref="P18" authorId="0" shapeId="0" xr:uid="{00000000-0006-0000-0500-00006D000000}">
      <text>
        <r>
          <rPr>
            <b/>
            <sz val="8"/>
            <color indexed="81"/>
            <rFont val="Tahoma"/>
            <family val="2"/>
          </rPr>
          <t>SM -  YX12 YBV</t>
        </r>
        <r>
          <rPr>
            <sz val="8"/>
            <color indexed="81"/>
            <rFont val="Tahoma"/>
            <family val="2"/>
          </rPr>
          <t xml:space="preserve">
01726817245
07870 851 007
7m 2 with Mrs Allen pl 11
Do not move
pd £135 - 7224</t>
        </r>
      </text>
    </comment>
    <comment ref="W18" authorId="0" shapeId="0" xr:uid="{00000000-0006-0000-0500-00006E000000}">
      <text>
        <r>
          <rPr>
            <b/>
            <sz val="8"/>
            <color indexed="81"/>
            <rFont val="Tahoma"/>
            <family val="2"/>
          </rPr>
          <t>SM -  GX55 DXJ</t>
        </r>
        <r>
          <rPr>
            <sz val="8"/>
            <color indexed="81"/>
            <rFont val="Tahoma"/>
            <family val="2"/>
          </rPr>
          <t xml:space="preserve">
07494 262705
5m 2 + 2 dogs
pd £54 - 7945</t>
        </r>
      </text>
    </comment>
    <comment ref="Y18" authorId="0" shapeId="0" xr:uid="{00000000-0006-0000-0500-00006F000000}">
      <text>
        <r>
          <rPr>
            <b/>
            <sz val="8"/>
            <color indexed="81"/>
            <rFont val="Tahoma"/>
            <family val="2"/>
          </rPr>
          <t xml:space="preserve">PIP - KU13 JZJ
07795491047
6m c/v 2 adults
£504.00 - 8098
21 nights… daughter having 2nd baby sometime over the 21 days
</t>
        </r>
        <r>
          <rPr>
            <sz val="8"/>
            <color indexed="81"/>
            <rFont val="Tahoma"/>
            <family val="2"/>
          </rPr>
          <t xml:space="preserve">
</t>
        </r>
      </text>
    </comment>
    <comment ref="B19" authorId="0" shapeId="0" xr:uid="{00000000-0006-0000-0500-000070000000}">
      <text>
        <r>
          <rPr>
            <sz val="8"/>
            <color indexed="81"/>
            <rFont val="Tahoma"/>
            <family val="2"/>
          </rPr>
          <t>SM -  BF67 NNX
07970 324379
6.5m caravan + sm awning
here during wk then home or wife &amp; dog will come (£700 every 4wks)
away until 10/6/18</t>
        </r>
      </text>
    </comment>
    <comment ref="P19" authorId="0" shapeId="0" xr:uid="{00000000-0006-0000-0500-000071000000}">
      <text>
        <r>
          <rPr>
            <b/>
            <sz val="8"/>
            <color indexed="81"/>
            <rFont val="Tahoma"/>
            <family val="2"/>
          </rPr>
          <t>SM</t>
        </r>
        <r>
          <rPr>
            <sz val="8"/>
            <color indexed="81"/>
            <rFont val="Tahoma"/>
            <family val="2"/>
          </rPr>
          <t xml:space="preserve">
pd 4wks from 19 May to 15 June
paid £700 -  7763</t>
        </r>
      </text>
    </comment>
    <comment ref="S19" authorId="0" shapeId="0" xr:uid="{00000000-0006-0000-0500-000072000000}">
      <text>
        <r>
          <rPr>
            <b/>
            <sz val="8"/>
            <color indexed="81"/>
            <rFont val="Tahoma"/>
            <family val="2"/>
          </rPr>
          <t xml:space="preserve">PIP - BF67 NNX
£700.00 - 8090
16 June - 15 July
STELLA - Can you check ICFR RALLY  coming in on 5-9 on this plot
</t>
        </r>
        <r>
          <rPr>
            <sz val="8"/>
            <color indexed="81"/>
            <rFont val="Tahoma"/>
            <family val="2"/>
          </rPr>
          <t xml:space="preserve">
</t>
        </r>
      </text>
    </comment>
    <comment ref="B20" authorId="0" shapeId="0" xr:uid="{00000000-0006-0000-0500-000073000000}">
      <text>
        <r>
          <rPr>
            <b/>
            <sz val="8"/>
            <color indexed="81"/>
            <rFont val="Tahoma"/>
            <family val="2"/>
          </rPr>
          <t>PIP - MR57 DEL
07773039062
MH 2 adults
£37.00 - 7691
ferry</t>
        </r>
        <r>
          <rPr>
            <sz val="8"/>
            <color indexed="81"/>
            <rFont val="Tahoma"/>
            <family val="2"/>
          </rPr>
          <t xml:space="preserve">
</t>
        </r>
      </text>
    </comment>
    <comment ref="D20" authorId="0" shapeId="0" xr:uid="{00000000-0006-0000-0500-000074000000}">
      <text>
        <r>
          <rPr>
            <b/>
            <sz val="8"/>
            <color indexed="81"/>
            <rFont val="Tahoma"/>
            <family val="2"/>
          </rPr>
          <t>SM -  DR12 ZLY
CAR - LG59 JUX</t>
        </r>
        <r>
          <rPr>
            <sz val="8"/>
            <color indexed="81"/>
            <rFont val="Tahoma"/>
            <family val="2"/>
          </rPr>
          <t xml:space="preserve">
07711 954298
6.5m  2 + dog 
pd £63 -  7860
pd £31.50 - 7911 to stay Sun
moved here from plot 12 on 3 June</t>
        </r>
      </text>
    </comment>
    <comment ref="E20" authorId="0" shapeId="0" xr:uid="{00000000-0006-0000-0500-000075000000}">
      <text>
        <r>
          <rPr>
            <b/>
            <sz val="8"/>
            <color indexed="81"/>
            <rFont val="Tahoma"/>
            <family val="2"/>
          </rPr>
          <t>PIP -   FJ06 UGO
 07745 858 986 
7m MH 2 adults
£25.00 - 7603
balance 
pd £245.00 -7689
+ £25.50 for gas</t>
        </r>
      </text>
    </comment>
    <comment ref="P20" authorId="0" shapeId="0" xr:uid="{00000000-0006-0000-0500-000076000000}">
      <text>
        <r>
          <rPr>
            <b/>
            <sz val="8"/>
            <color indexed="81"/>
            <rFont val="Tahoma"/>
            <family val="2"/>
          </rPr>
          <t>SM -  GLP2016</t>
        </r>
        <r>
          <rPr>
            <sz val="8"/>
            <color indexed="81"/>
            <rFont val="Tahoma"/>
            <family val="2"/>
          </rPr>
          <t xml:space="preserve">
German rock up
7m 2 + 2 dogs
ACSI pay for 1 dog
pd £60  -  8051</t>
        </r>
      </text>
    </comment>
    <comment ref="S20" authorId="0" shapeId="0" xr:uid="{00000000-0006-0000-0500-000077000000}">
      <text>
        <r>
          <rPr>
            <b/>
            <sz val="8"/>
            <color indexed="81"/>
            <rFont val="Tahoma"/>
            <family val="2"/>
          </rPr>
          <t>SM -  WA08KJF</t>
        </r>
        <r>
          <rPr>
            <sz val="8"/>
            <color indexed="81"/>
            <rFont val="Tahoma"/>
            <family val="2"/>
          </rPr>
          <t xml:space="preserve">
07895 836 171
converted van + tent
pd £42 - 8026
Bringing 1 extra person PAYE ON ARRIVEL
£4.00 - 013</t>
        </r>
      </text>
    </comment>
    <comment ref="T20" authorId="0" shapeId="0" xr:uid="{00000000-0006-0000-0500-000078000000}">
      <text>
        <r>
          <rPr>
            <b/>
            <sz val="8"/>
            <color indexed="81"/>
            <rFont val="Tahoma"/>
            <family val="2"/>
          </rPr>
          <t>PIP - HN09 DVU
07973594162
7m MH 2 adults
£27.00 - 8102</t>
        </r>
        <r>
          <rPr>
            <sz val="8"/>
            <color indexed="81"/>
            <rFont val="Tahoma"/>
            <family val="2"/>
          </rPr>
          <t xml:space="preserve">
</t>
        </r>
      </text>
    </comment>
    <comment ref="V20" authorId="0" shapeId="0" xr:uid="{00000000-0006-0000-0500-000079000000}">
      <text>
        <r>
          <rPr>
            <sz val="8"/>
            <color indexed="81"/>
            <rFont val="Tahoma"/>
            <family val="2"/>
          </rPr>
          <t xml:space="preserve">PIP -  - GN17 CHO
07581087227 BB4
7m MH 2 + 1 dog
£399.00 - 7985 with  (late stay N/C)
PIP - cancelled arriving on the 20/6 on the day.
Now arriving on 21 June
</t>
        </r>
      </text>
    </comment>
    <comment ref="AE20" authorId="0" shapeId="0" xr:uid="{00000000-0006-0000-0500-00007A000000}">
      <text>
        <r>
          <rPr>
            <sz val="8"/>
            <color indexed="81"/>
            <rFont val="Tahoma"/>
            <family val="2"/>
          </rPr>
          <t xml:space="preserve">
SM - had visitor not sure if they paid you for her?
I saw her going out to the blue car &amp; got  out what looked like overnight things so asked if the car was staying overnight- yes had decided to stay so told her to see you in morning to pay £9 - pd - 8312 </t>
        </r>
      </text>
    </comment>
    <comment ref="B22" authorId="0" shapeId="0" xr:uid="{00000000-0006-0000-0500-00007B000000}">
      <text>
        <r>
          <rPr>
            <b/>
            <sz val="8"/>
            <color indexed="81"/>
            <rFont val="Tahoma"/>
            <family val="2"/>
          </rPr>
          <t>SM</t>
        </r>
        <r>
          <rPr>
            <sz val="8"/>
            <color indexed="81"/>
            <rFont val="Tahoma"/>
            <family val="2"/>
          </rPr>
          <t xml:space="preserve">
pd £33 - 7873 for ex night</t>
        </r>
      </text>
    </comment>
    <comment ref="D22" authorId="0" shapeId="0" xr:uid="{00000000-0006-0000-0500-00007C000000}">
      <text>
        <r>
          <rPr>
            <b/>
            <sz val="8"/>
            <color indexed="81"/>
            <rFont val="Tahoma"/>
            <family val="2"/>
          </rPr>
          <t>PIP - NX16 AYF
07928390824
Camper 2 adults 1 dog £28.50 - 7920
BB4</t>
        </r>
        <r>
          <rPr>
            <sz val="8"/>
            <color indexed="81"/>
            <rFont val="Tahoma"/>
            <family val="2"/>
          </rPr>
          <t xml:space="preserve">
</t>
        </r>
      </text>
    </comment>
    <comment ref="P22" authorId="0" shapeId="0" xr:uid="{00000000-0006-0000-0500-00007D000000}">
      <text>
        <r>
          <rPr>
            <b/>
            <sz val="8"/>
            <color indexed="81"/>
            <rFont val="Tahoma"/>
            <family val="2"/>
          </rPr>
          <t>SM -  KAI2805</t>
        </r>
        <r>
          <rPr>
            <sz val="8"/>
            <color indexed="81"/>
            <rFont val="Tahoma"/>
            <family val="2"/>
          </rPr>
          <t xml:space="preserve">
German rock up
6m  2 
pd £48 -  8057</t>
        </r>
      </text>
    </comment>
    <comment ref="R22" authorId="0" shapeId="0" xr:uid="{00000000-0006-0000-0500-00007E000000}">
      <text>
        <r>
          <rPr>
            <b/>
            <sz val="8"/>
            <color indexed="81"/>
            <rFont val="Tahoma"/>
            <family val="2"/>
          </rPr>
          <t>SM</t>
        </r>
        <r>
          <rPr>
            <sz val="8"/>
            <color indexed="81"/>
            <rFont val="Tahoma"/>
            <family val="2"/>
          </rPr>
          <t xml:space="preserve">
EM793ZZ
Italian rock up
6m  2
pd £48  -  8080</t>
        </r>
      </text>
    </comment>
    <comment ref="T22" authorId="0" shapeId="0" xr:uid="{00000000-0006-0000-0500-00007F000000}">
      <text>
        <r>
          <rPr>
            <b/>
            <sz val="8"/>
            <color indexed="81"/>
            <rFont val="Tahoma"/>
            <family val="2"/>
          </rPr>
          <t>PIP - 59-VRK-5
ROCK UP
5.5m c/v 2 + 1 dog
£51.00 - 013 cash</t>
        </r>
        <r>
          <rPr>
            <sz val="8"/>
            <color indexed="81"/>
            <rFont val="Tahoma"/>
            <family val="2"/>
          </rPr>
          <t xml:space="preserve">
</t>
        </r>
      </text>
    </comment>
    <comment ref="V22" authorId="0" shapeId="0" xr:uid="{00000000-0006-0000-0500-000080000000}">
      <text>
        <r>
          <rPr>
            <b/>
            <sz val="8"/>
            <color indexed="81"/>
            <rFont val="Tahoma"/>
            <family val="2"/>
          </rPr>
          <t>PIP - N347 XOD
07931793531
Sm camper 2 + 1 dog
£76.50 - 8093
has an awning
£25.50 - 8143
1 night ex
put here so away from where the cock is as dog row is all booked</t>
        </r>
        <r>
          <rPr>
            <sz val="8"/>
            <color indexed="81"/>
            <rFont val="Tahoma"/>
            <family val="2"/>
          </rPr>
          <t xml:space="preserve">
</t>
        </r>
      </text>
    </comment>
    <comment ref="AE22" authorId="0" shapeId="0" xr:uid="{00000000-0006-0000-0500-000081000000}">
      <text>
        <r>
          <rPr>
            <b/>
            <sz val="8"/>
            <color indexed="81"/>
            <rFont val="Tahoma"/>
            <family val="2"/>
          </rPr>
          <t>PIP - EY591 AA
07736269751
7.4m c/v 2 + 2 + 1
£34.50 - 8278
ITALIAN</t>
        </r>
        <r>
          <rPr>
            <sz val="8"/>
            <color indexed="81"/>
            <rFont val="Tahoma"/>
            <family val="2"/>
          </rPr>
          <t xml:space="preserve">
</t>
        </r>
      </text>
    </comment>
    <comment ref="W23" authorId="0" shapeId="0" xr:uid="{00000000-0006-0000-0500-000082000000}">
      <text>
        <r>
          <rPr>
            <b/>
            <sz val="8"/>
            <color indexed="81"/>
            <rFont val="Tahoma"/>
            <family val="2"/>
          </rPr>
          <t xml:space="preserve">PIP - MP53 RWL
07768198356
5.5m c/v 2 adults
£120.00 - 8119
cleaning the solar panels opposite the site.. Away at the wkend
WH - HAD TO MOVE… THERE IS A C/V ON PLOT 24???
</t>
        </r>
        <r>
          <rPr>
            <sz val="8"/>
            <color indexed="81"/>
            <rFont val="Tahoma"/>
            <family val="2"/>
          </rPr>
          <t xml:space="preserve">
</t>
        </r>
      </text>
    </comment>
    <comment ref="Q24" authorId="0" shapeId="0" xr:uid="{00000000-0006-0000-0500-000083000000}">
      <text>
        <r>
          <rPr>
            <b/>
            <sz val="8"/>
            <color indexed="81"/>
            <rFont val="Tahoma"/>
            <family val="2"/>
          </rPr>
          <t>SM -  L90 RKN</t>
        </r>
        <r>
          <rPr>
            <sz val="8"/>
            <color indexed="81"/>
            <rFont val="Tahoma"/>
            <family val="2"/>
          </rPr>
          <t xml:space="preserve">
Sue - 07715 707480
6m  2 + 3 dogs
pd £28.50  -  8052</t>
        </r>
      </text>
    </comment>
    <comment ref="W24" authorId="0" shapeId="0" xr:uid="{00000000-0006-0000-0500-000084000000}">
      <text>
        <r>
          <rPr>
            <b/>
            <sz val="8"/>
            <color indexed="81"/>
            <rFont val="Tahoma"/>
            <family val="2"/>
          </rPr>
          <t>SM -  RO15 JDU</t>
        </r>
        <r>
          <rPr>
            <sz val="8"/>
            <color indexed="81"/>
            <rFont val="Tahoma"/>
            <family val="2"/>
          </rPr>
          <t xml:space="preserve">
07765597578
8m  2 + dog BB4
pd £85.50 - 7766</t>
        </r>
      </text>
    </comment>
    <comment ref="X24" authorId="0" shapeId="0" xr:uid="{00000000-0006-0000-0500-000085000000}">
      <text>
        <r>
          <rPr>
            <b/>
            <sz val="8"/>
            <color indexed="81"/>
            <rFont val="Tahoma"/>
            <family val="2"/>
          </rPr>
          <t>£10.00 -8187
ex car</t>
        </r>
        <r>
          <rPr>
            <sz val="8"/>
            <color indexed="81"/>
            <rFont val="Tahoma"/>
            <family val="2"/>
          </rPr>
          <t xml:space="preserve">
</t>
        </r>
      </text>
    </comment>
    <comment ref="AD24" authorId="0" shapeId="0" xr:uid="{00000000-0006-0000-0500-000086000000}">
      <text>
        <r>
          <rPr>
            <b/>
            <sz val="8"/>
            <color indexed="81"/>
            <rFont val="Tahoma"/>
            <family val="2"/>
          </rPr>
          <t>SM -  NK09 JXL</t>
        </r>
        <r>
          <rPr>
            <sz val="8"/>
            <color indexed="81"/>
            <rFont val="Tahoma"/>
            <family val="2"/>
          </rPr>
          <t xml:space="preserve">
07785 987 852
23'  2 + dog
pd £57 - 8021
rang on 15th @ 11:45 to cancel as car brock down so cant tow - Transferred to 29 JUne</t>
        </r>
      </text>
    </comment>
    <comment ref="AC25" authorId="0" shapeId="0" xr:uid="{00000000-0006-0000-0500-000087000000}">
      <text>
        <r>
          <rPr>
            <b/>
            <sz val="8"/>
            <color indexed="81"/>
            <rFont val="Tahoma"/>
            <family val="2"/>
          </rPr>
          <t xml:space="preserve">PIP - KS66 BGY
07847650370
7m c/v 2 adults
full price £108.00
less ACSI dis £28
pd £80.00 - 7369
</t>
        </r>
        <r>
          <rPr>
            <sz val="8"/>
            <color indexed="81"/>
            <rFont val="Tahoma"/>
            <family val="2"/>
          </rPr>
          <t xml:space="preserve">
</t>
        </r>
      </text>
    </comment>
    <comment ref="AE25" authorId="0" shapeId="0" xr:uid="{00000000-0006-0000-0500-000088000000}">
      <text>
        <r>
          <rPr>
            <b/>
            <sz val="8"/>
            <color indexed="81"/>
            <rFont val="Tahoma"/>
            <family val="2"/>
          </rPr>
          <t xml:space="preserve">PIP - £4.00 - 029
2 VISITORS
did not like to pay to stay
</t>
        </r>
        <r>
          <rPr>
            <sz val="8"/>
            <color indexed="81"/>
            <rFont val="Tahoma"/>
            <family val="2"/>
          </rPr>
          <t xml:space="preserve">
</t>
        </r>
      </text>
    </comment>
    <comment ref="B26" authorId="0" shapeId="0" xr:uid="{00000000-0006-0000-0500-000089000000}">
      <text>
        <r>
          <rPr>
            <b/>
            <sz val="8"/>
            <color indexed="81"/>
            <rFont val="Tahoma"/>
            <family val="2"/>
          </rPr>
          <t>SM</t>
        </r>
        <r>
          <rPr>
            <sz val="8"/>
            <color indexed="81"/>
            <rFont val="Tahoma"/>
            <family val="2"/>
          </rPr>
          <t xml:space="preserve">
may want to extent £36 if they do
PIP - 36.00 - 7880 leaving 
2 June
Includes £4.00 for 2 visitors 
</t>
        </r>
      </text>
    </comment>
    <comment ref="W26" authorId="0" shapeId="0" xr:uid="{00000000-0006-0000-0500-00008A000000}">
      <text>
        <r>
          <rPr>
            <b/>
            <sz val="8"/>
            <color indexed="81"/>
            <rFont val="Tahoma"/>
            <family val="2"/>
          </rPr>
          <t>PIP - WG53 PGS
 07878254275
6m MH 2 adults
£48.00 - 8149</t>
        </r>
        <r>
          <rPr>
            <sz val="8"/>
            <color indexed="81"/>
            <rFont val="Tahoma"/>
            <family val="2"/>
          </rPr>
          <t xml:space="preserve">
</t>
        </r>
      </text>
    </comment>
    <comment ref="AD26" authorId="0" shapeId="0" xr:uid="{00000000-0006-0000-0500-00008B000000}">
      <text>
        <r>
          <rPr>
            <b/>
            <sz val="8"/>
            <color indexed="81"/>
            <rFont val="Tahoma"/>
            <family val="2"/>
          </rPr>
          <t>PIP - WOBF 8392
+4917642069469
7m c/v 2 +3
£99.00 - CASH</t>
        </r>
        <r>
          <rPr>
            <sz val="8"/>
            <color indexed="81"/>
            <rFont val="Tahoma"/>
            <family val="2"/>
          </rPr>
          <t xml:space="preserve">
</t>
        </r>
      </text>
    </comment>
    <comment ref="Z27" authorId="0" shapeId="0" xr:uid="{00000000-0006-0000-0500-00008C000000}">
      <text>
        <r>
          <rPr>
            <b/>
            <sz val="8"/>
            <color indexed="81"/>
            <rFont val="Tahoma"/>
            <family val="2"/>
          </rPr>
          <t>Me:</t>
        </r>
        <r>
          <rPr>
            <sz val="8"/>
            <color indexed="81"/>
            <rFont val="Tahoma"/>
            <family val="2"/>
          </rPr>
          <t xml:space="preserve">
</t>
        </r>
      </text>
    </comment>
    <comment ref="B28" authorId="0" shapeId="0" xr:uid="{00000000-0006-0000-0500-00008D000000}">
      <text>
        <r>
          <rPr>
            <b/>
            <sz val="8"/>
            <color indexed="81"/>
            <rFont val="Tahoma"/>
            <family val="2"/>
          </rPr>
          <t>PIP - 93 AF
07957691031
9m MH 2 + 1 dog
£77.00 - 7889</t>
        </r>
        <r>
          <rPr>
            <sz val="8"/>
            <color indexed="81"/>
            <rFont val="Tahoma"/>
            <family val="2"/>
          </rPr>
          <t xml:space="preserve">
</t>
        </r>
      </text>
    </comment>
    <comment ref="F28" authorId="0" shapeId="0" xr:uid="{00000000-0006-0000-0500-00008E000000}">
      <text>
        <r>
          <rPr>
            <b/>
            <sz val="8"/>
            <color indexed="81"/>
            <rFont val="Tahoma"/>
            <family val="2"/>
          </rPr>
          <t>SM - NL63 VSD</t>
        </r>
        <r>
          <rPr>
            <sz val="8"/>
            <color indexed="81"/>
            <rFont val="Tahoma"/>
            <family val="2"/>
          </rPr>
          <t xml:space="preserve">
07565 982179
7m  2 for ferry rock up
pd £27 - 7943</t>
        </r>
      </text>
    </comment>
    <comment ref="G28" authorId="0" shapeId="0" xr:uid="{00000000-0006-0000-0500-00008F000000}">
      <text>
        <r>
          <rPr>
            <b/>
            <sz val="8"/>
            <color indexed="81"/>
            <rFont val="Tahoma"/>
            <family val="2"/>
          </rPr>
          <t>SM -  F2 FRD</t>
        </r>
        <r>
          <rPr>
            <sz val="8"/>
            <color indexed="81"/>
            <rFont val="Tahoma"/>
            <family val="2"/>
          </rPr>
          <t xml:space="preserve">
07876 337931
RV  10.3m  - 1 man with Green
pd £224 -  7659</t>
        </r>
      </text>
    </comment>
    <comment ref="X28" authorId="0" shapeId="0" xr:uid="{00000000-0006-0000-0500-000090000000}">
      <text>
        <r>
          <rPr>
            <b/>
            <sz val="8"/>
            <color indexed="81"/>
            <rFont val="Tahoma"/>
            <family val="2"/>
          </rPr>
          <t>PIP - FJ11 EEX
07890051024
8 M mh  2 ADULTS
£27.00 - 8184</t>
        </r>
        <r>
          <rPr>
            <sz val="8"/>
            <color indexed="81"/>
            <rFont val="Tahoma"/>
            <family val="2"/>
          </rPr>
          <t xml:space="preserve">
</t>
        </r>
      </text>
    </comment>
    <comment ref="AC28" authorId="0" shapeId="0" xr:uid="{00000000-0006-0000-0500-000091000000}">
      <text>
        <r>
          <rPr>
            <b/>
            <sz val="8"/>
            <color indexed="81"/>
            <rFont val="Tahoma"/>
            <family val="2"/>
          </rPr>
          <t>PIP -EO51 HDC
07487665693
6.8m MH + trailer
2 adults
£64.00 - 8108</t>
        </r>
        <r>
          <rPr>
            <sz val="8"/>
            <color indexed="81"/>
            <rFont val="Tahoma"/>
            <family val="2"/>
          </rPr>
          <t xml:space="preserve">
SM - no charge for visitors as paid £10 for trailer + had ACSI card but had not said</t>
        </r>
      </text>
    </comment>
    <comment ref="AE28" authorId="0" shapeId="0" xr:uid="{00000000-0006-0000-0500-000092000000}">
      <text>
        <r>
          <rPr>
            <b/>
            <sz val="8"/>
            <color indexed="81"/>
            <rFont val="Tahoma"/>
            <family val="2"/>
          </rPr>
          <t>SM -  BT66 YWZ</t>
        </r>
        <r>
          <rPr>
            <sz val="8"/>
            <color indexed="81"/>
            <rFont val="Tahoma"/>
            <family val="2"/>
          </rPr>
          <t xml:space="preserve">
Jim -  07904 050 127
8m work at Hamble
pd £432 -  8022</t>
        </r>
      </text>
    </comment>
    <comment ref="B29" authorId="0" shapeId="0" xr:uid="{00000000-0006-0000-0500-000093000000}">
      <text>
        <r>
          <rPr>
            <b/>
            <sz val="8"/>
            <color indexed="81"/>
            <rFont val="Tahoma"/>
            <family val="2"/>
          </rPr>
          <t>SM -  MX17 GPY</t>
        </r>
        <r>
          <rPr>
            <sz val="8"/>
            <color indexed="81"/>
            <rFont val="Tahoma"/>
            <family val="2"/>
          </rPr>
          <t xml:space="preserve">
07920018491 - Sandra
7.5m  2 + trailer + dog BB4
pd £36.50 -  7449</t>
        </r>
      </text>
    </comment>
    <comment ref="E29" authorId="0" shapeId="0" xr:uid="{00000000-0006-0000-0500-000094000000}">
      <text>
        <r>
          <rPr>
            <b/>
            <sz val="8"/>
            <color indexed="81"/>
            <rFont val="Tahoma"/>
            <family val="2"/>
          </rPr>
          <t>SM -  RW61 RJW</t>
        </r>
        <r>
          <rPr>
            <sz val="8"/>
            <color indexed="81"/>
            <rFont val="Tahoma"/>
            <family val="2"/>
          </rPr>
          <t xml:space="preserve">
07967146802
7m for ferry
pd £30 -  7131</t>
        </r>
      </text>
    </comment>
    <comment ref="G29" authorId="0" shapeId="0" xr:uid="{00000000-0006-0000-0500-000095000000}">
      <text>
        <r>
          <rPr>
            <b/>
            <sz val="8"/>
            <color indexed="81"/>
            <rFont val="Tahoma"/>
            <family val="2"/>
          </rPr>
          <t>SM -  F2 BUS</t>
        </r>
        <r>
          <rPr>
            <sz val="8"/>
            <color indexed="81"/>
            <rFont val="Tahoma"/>
            <family val="2"/>
          </rPr>
          <t xml:space="preserve">
0788 182 7100
RV 2 + dog
pd £234.50  -  7655</t>
        </r>
      </text>
    </comment>
    <comment ref="N29" authorId="0" shapeId="0" xr:uid="{00000000-0006-0000-0500-000096000000}">
      <text>
        <r>
          <rPr>
            <b/>
            <sz val="8"/>
            <color indexed="81"/>
            <rFont val="Tahoma"/>
            <family val="2"/>
          </rPr>
          <t>SM -  77RKN1</t>
        </r>
        <r>
          <rPr>
            <sz val="8"/>
            <color indexed="81"/>
            <rFont val="Tahoma"/>
            <family val="2"/>
          </rPr>
          <t xml:space="preserve">
2 dutch rock up 7m
pd £40 - 8034  ACSI</t>
        </r>
      </text>
    </comment>
    <comment ref="Q29" authorId="0" shapeId="0" xr:uid="{00000000-0006-0000-0500-000097000000}">
      <text>
        <r>
          <rPr>
            <b/>
            <sz val="8"/>
            <color indexed="81"/>
            <rFont val="Tahoma"/>
            <family val="2"/>
          </rPr>
          <t>PIP - 7-TSV-59
ROCK UP
6.5m MH 2 adults
£27.00 -</t>
        </r>
        <r>
          <rPr>
            <sz val="8"/>
            <color indexed="81"/>
            <rFont val="Tahoma"/>
            <family val="2"/>
          </rPr>
          <t xml:space="preserve">
</t>
        </r>
      </text>
    </comment>
    <comment ref="R29" authorId="0" shapeId="0" xr:uid="{00000000-0006-0000-0500-000098000000}">
      <text>
        <r>
          <rPr>
            <b/>
            <sz val="8"/>
            <color indexed="81"/>
            <rFont val="Tahoma"/>
            <family val="2"/>
          </rPr>
          <t>SM</t>
        </r>
        <r>
          <rPr>
            <sz val="8"/>
            <color indexed="81"/>
            <rFont val="Tahoma"/>
            <family val="2"/>
          </rPr>
          <t xml:space="preserve">
extended Sun &amp; Mon
pd £54 -  8071</t>
        </r>
      </text>
    </comment>
    <comment ref="U29" authorId="0" shapeId="0" xr:uid="{00000000-0006-0000-0500-000099000000}">
      <text>
        <r>
          <rPr>
            <sz val="8"/>
            <color indexed="81"/>
            <rFont val="Tahoma"/>
            <family val="2"/>
          </rPr>
          <t>PIP - RR08 GFR
CAR - KM62 CNZ
07956265604
7.5m MH 2 adults
£27.00 - 7987
wi fi - £2</t>
        </r>
      </text>
    </comment>
    <comment ref="W29" authorId="0" shapeId="0" xr:uid="{00000000-0006-0000-0500-00009A000000}">
      <text>
        <r>
          <rPr>
            <b/>
            <sz val="8"/>
            <color indexed="81"/>
            <rFont val="Tahoma"/>
            <family val="2"/>
          </rPr>
          <t>PIP - V24 CHY
07584495017
7m MH 2 + 1 dog
£28.50 - 8142
towing a car</t>
        </r>
        <r>
          <rPr>
            <sz val="8"/>
            <color indexed="81"/>
            <rFont val="Tahoma"/>
            <family val="2"/>
          </rPr>
          <t xml:space="preserve">
</t>
        </r>
      </text>
    </comment>
    <comment ref="X29" authorId="0" shapeId="0" xr:uid="{00000000-0006-0000-0500-00009B000000}">
      <text>
        <r>
          <rPr>
            <b/>
            <sz val="8"/>
            <color indexed="81"/>
            <rFont val="Tahoma"/>
            <family val="2"/>
          </rPr>
          <t>PIP - DX59 BXN
CAR - ML59 HXS
07768793377
9m mh 2 + 1 dog
£33.50 - 7371
ferry</t>
        </r>
        <r>
          <rPr>
            <sz val="8"/>
            <color indexed="81"/>
            <rFont val="Tahoma"/>
            <family val="2"/>
          </rPr>
          <t xml:space="preserve">
</t>
        </r>
      </text>
    </comment>
    <comment ref="AA29" authorId="0" shapeId="0" xr:uid="{00000000-0006-0000-0500-00009C000000}">
      <text>
        <r>
          <rPr>
            <b/>
            <sz val="8"/>
            <color indexed="81"/>
            <rFont val="Tahoma"/>
            <family val="2"/>
          </rPr>
          <t>PIP - LF63 OOE
07508024240
7.2m MH 2 adults
£81.00 - 8111</t>
        </r>
        <r>
          <rPr>
            <sz val="8"/>
            <color indexed="81"/>
            <rFont val="Tahoma"/>
            <family val="2"/>
          </rPr>
          <t xml:space="preserve">
</t>
        </r>
      </text>
    </comment>
    <comment ref="R30" authorId="0" shapeId="0" xr:uid="{00000000-0006-0000-0500-00009D000000}">
      <text>
        <r>
          <rPr>
            <b/>
            <sz val="8"/>
            <color indexed="81"/>
            <rFont val="Tahoma"/>
            <family val="2"/>
          </rPr>
          <t>SM</t>
        </r>
        <r>
          <rPr>
            <sz val="8"/>
            <color indexed="81"/>
            <rFont val="Tahoma"/>
            <family val="2"/>
          </rPr>
          <t xml:space="preserve">
PD 4wks from 21 May to 17 June
pd £700 -  7754</t>
        </r>
      </text>
    </comment>
    <comment ref="S30" authorId="0" shapeId="0" xr:uid="{00000000-0006-0000-0500-00009E000000}">
      <text>
        <r>
          <rPr>
            <b/>
            <sz val="8"/>
            <color indexed="81"/>
            <rFont val="Tahoma"/>
            <family val="2"/>
          </rPr>
          <t>PIP - 
£700.00 - 8082
18 June - 16 July
4 wks</t>
        </r>
        <r>
          <rPr>
            <sz val="8"/>
            <color indexed="81"/>
            <rFont val="Tahoma"/>
            <family val="2"/>
          </rPr>
          <t xml:space="preserve">
</t>
        </r>
      </text>
    </comment>
    <comment ref="G31" authorId="0" shapeId="0" xr:uid="{00000000-0006-0000-0500-00009F000000}">
      <text>
        <r>
          <rPr>
            <b/>
            <sz val="8"/>
            <color indexed="81"/>
            <rFont val="Tahoma"/>
            <family val="2"/>
          </rPr>
          <t>SM -  J133 316</t>
        </r>
        <r>
          <rPr>
            <sz val="8"/>
            <color indexed="81"/>
            <rFont val="Tahoma"/>
            <family val="2"/>
          </rPr>
          <t xml:space="preserve">
0779 7716915
7.5m  2 for ferry Rock up
pd £20 -  7960 ACSI</t>
        </r>
      </text>
    </comment>
    <comment ref="I31" authorId="0" shapeId="0" xr:uid="{00000000-0006-0000-0500-0000A0000000}">
      <text>
        <r>
          <rPr>
            <b/>
            <sz val="8"/>
            <color indexed="81"/>
            <rFont val="Tahoma"/>
            <family val="2"/>
          </rPr>
          <t>PIP - 8TPV15
ROCK UP
7m MH 2 adults
£54.00 - 003
no ACSI FOR 2 NIGHTS SO PAID NORMAL PRICE</t>
        </r>
        <r>
          <rPr>
            <sz val="8"/>
            <color indexed="81"/>
            <rFont val="Tahoma"/>
            <family val="2"/>
          </rPr>
          <t xml:space="preserve">
</t>
        </r>
      </text>
    </comment>
    <comment ref="R31" authorId="0" shapeId="0" xr:uid="{00000000-0006-0000-0500-0000A1000000}">
      <text>
        <r>
          <rPr>
            <b/>
            <sz val="8"/>
            <color indexed="81"/>
            <rFont val="Tahoma"/>
            <family val="2"/>
          </rPr>
          <t xml:space="preserve">SM -  </t>
        </r>
        <r>
          <rPr>
            <sz val="8"/>
            <color indexed="81"/>
            <rFont val="Tahoma"/>
            <family val="2"/>
          </rPr>
          <t xml:space="preserve">
2 german rock ups
7.6m &amp; 7m both on pl 22
pd £80 - 8078</t>
        </r>
      </text>
    </comment>
    <comment ref="X31" authorId="0" shapeId="0" xr:uid="{00000000-0006-0000-0500-0000A2000000}">
      <text>
        <r>
          <rPr>
            <b/>
            <sz val="8"/>
            <color indexed="81"/>
            <rFont val="Tahoma"/>
            <family val="2"/>
          </rPr>
          <t>SM -  HX65 CNU</t>
        </r>
        <r>
          <rPr>
            <sz val="8"/>
            <color indexed="81"/>
            <rFont val="Tahoma"/>
            <family val="2"/>
          </rPr>
          <t xml:space="preserve">
07972581939
7.8m  3 + dog
pd £32.50 - 6582</t>
        </r>
      </text>
    </comment>
    <comment ref="Z31" authorId="0" shapeId="0" xr:uid="{00000000-0006-0000-0500-0000A3000000}">
      <text>
        <r>
          <rPr>
            <sz val="8"/>
            <color indexed="81"/>
            <rFont val="Tahoma"/>
            <family val="2"/>
          </rPr>
          <t xml:space="preserve">PIP - E15 MDH (RV)
CAR - GF15 DGZ
07701389981
RV 2 + 2 dogs
£210.00 -8201
</t>
        </r>
      </text>
    </comment>
    <comment ref="R34" authorId="0" shapeId="0" xr:uid="{00000000-0006-0000-0500-0000A4000000}">
      <text>
        <r>
          <rPr>
            <b/>
            <sz val="8"/>
            <color indexed="81"/>
            <rFont val="Tahoma"/>
            <family val="2"/>
          </rPr>
          <t>SM -  HSWG623</t>
        </r>
        <r>
          <rPr>
            <sz val="8"/>
            <color indexed="81"/>
            <rFont val="Tahoma"/>
            <family val="2"/>
          </rPr>
          <t xml:space="preserve">
german rock up
pd £25.50 -   009 cash</t>
        </r>
      </text>
    </comment>
    <comment ref="V34" authorId="0" shapeId="0" xr:uid="{00000000-0006-0000-0500-0000A5000000}">
      <text>
        <r>
          <rPr>
            <b/>
            <sz val="8"/>
            <color indexed="81"/>
            <rFont val="Tahoma"/>
            <family val="2"/>
          </rPr>
          <t xml:space="preserve">£730 - </t>
        </r>
        <r>
          <rPr>
            <sz val="8"/>
            <color indexed="81"/>
            <rFont val="Tahoma"/>
            <family val="2"/>
          </rPr>
          <t xml:space="preserve">
</t>
        </r>
      </text>
    </comment>
    <comment ref="AC34" authorId="0" shapeId="0" xr:uid="{00000000-0006-0000-0500-0000A6000000}">
      <text>
        <r>
          <rPr>
            <b/>
            <sz val="8"/>
            <color indexed="81"/>
            <rFont val="Tahoma"/>
            <family val="2"/>
          </rPr>
          <t xml:space="preserve">SM </t>
        </r>
        <r>
          <rPr>
            <sz val="8"/>
            <color indexed="81"/>
            <rFont val="Tahoma"/>
            <family val="2"/>
          </rPr>
          <t xml:space="preserve">
pd for ex man tonight + WV61  AVN
lady arriving fri &amp; sat
pd £27 -  8252</t>
        </r>
      </text>
    </comment>
    <comment ref="E35" authorId="0" shapeId="0" xr:uid="{00000000-0006-0000-0500-0000A7000000}">
      <text>
        <r>
          <rPr>
            <b/>
            <sz val="8"/>
            <color indexed="81"/>
            <rFont val="Tahoma"/>
            <family val="2"/>
          </rPr>
          <t>PIP - S21 MDS
07510729183
6.49m c/v 2 + 1 dog
£266.00 - 7539
ACSI dis £133.00</t>
        </r>
        <r>
          <rPr>
            <sz val="8"/>
            <color indexed="81"/>
            <rFont val="Tahoma"/>
            <family val="2"/>
          </rPr>
          <t xml:space="preserve">
</t>
        </r>
      </text>
    </comment>
    <comment ref="U35" authorId="0" shapeId="0" xr:uid="{00000000-0006-0000-0500-0000A8000000}">
      <text>
        <r>
          <rPr>
            <b/>
            <sz val="8"/>
            <color indexed="81"/>
            <rFont val="Tahoma"/>
            <family val="2"/>
          </rPr>
          <t>PIP - D - EM -733H
ROCK UP
camper 2 adults
£20 ACSI dis £4
ref 014 cash</t>
        </r>
        <r>
          <rPr>
            <sz val="8"/>
            <color indexed="81"/>
            <rFont val="Tahoma"/>
            <family val="2"/>
          </rPr>
          <t xml:space="preserve">
</t>
        </r>
      </text>
    </comment>
    <comment ref="V35" authorId="0" shapeId="0" xr:uid="{00000000-0006-0000-0500-0000A9000000}">
      <text>
        <r>
          <rPr>
            <b/>
            <sz val="8"/>
            <color indexed="81"/>
            <rFont val="Tahoma"/>
            <family val="2"/>
          </rPr>
          <t>PIP - 24-TTS-7
+31620870680
7.8M mh 2 ADULTS
£40.00 - 8148</t>
        </r>
        <r>
          <rPr>
            <sz val="8"/>
            <color indexed="81"/>
            <rFont val="Tahoma"/>
            <family val="2"/>
          </rPr>
          <t xml:space="preserve">
</t>
        </r>
      </text>
    </comment>
    <comment ref="X35" authorId="0" shapeId="0" xr:uid="{00000000-0006-0000-0500-0000AA000000}">
      <text>
        <r>
          <rPr>
            <b/>
            <sz val="8"/>
            <color indexed="81"/>
            <rFont val="Tahoma"/>
            <family val="2"/>
          </rPr>
          <t>PIP -
 £20.00 - 8180
1 EX NIGHT</t>
        </r>
        <r>
          <rPr>
            <sz val="8"/>
            <color indexed="81"/>
            <rFont val="Tahoma"/>
            <family val="2"/>
          </rPr>
          <t xml:space="preserve">
</t>
        </r>
      </text>
    </comment>
    <comment ref="AA35" authorId="0" shapeId="0" xr:uid="{00000000-0006-0000-0500-0000AB000000}">
      <text>
        <r>
          <rPr>
            <b/>
            <sz val="8"/>
            <color indexed="81"/>
            <rFont val="Tahoma"/>
            <family val="2"/>
          </rPr>
          <t>SM - 1-DRU-990</t>
        </r>
        <r>
          <rPr>
            <sz val="8"/>
            <color indexed="81"/>
            <rFont val="Tahoma"/>
            <family val="2"/>
          </rPr>
          <t xml:space="preserve">
rock up from Belgum
7m  pd £20 - 024</t>
        </r>
      </text>
    </comment>
    <comment ref="AD35" authorId="0" shapeId="0" xr:uid="{00000000-0006-0000-0500-0000AC000000}">
      <text>
        <r>
          <rPr>
            <sz val="8"/>
            <color indexed="81"/>
            <rFont val="Tahoma"/>
            <family val="2"/>
          </rPr>
          <t xml:space="preserve">WH-WIZQ354
ROCK UP
CAMPERPAID £20 ACSI
REF-027
</t>
        </r>
      </text>
    </comment>
    <comment ref="D36" authorId="0" shapeId="0" xr:uid="{00000000-0006-0000-0500-0000AD000000}">
      <text>
        <r>
          <rPr>
            <b/>
            <sz val="8"/>
            <color indexed="81"/>
            <rFont val="Tahoma"/>
            <family val="2"/>
          </rPr>
          <t>PIP -R243 PNN (MH)
CAR-HY16 AOB
EX CAR LS03 AJJ (Staying in car park do not activate)
02380613951
07790175538
7m MH 2 adults
£150.00 - 7877 ACSI
ex car £35.00 - 7878
having a bathroom fitted in their home</t>
        </r>
        <r>
          <rPr>
            <sz val="8"/>
            <color indexed="81"/>
            <rFont val="Tahoma"/>
            <family val="2"/>
          </rPr>
          <t xml:space="preserve">
</t>
        </r>
      </text>
    </comment>
    <comment ref="I36" authorId="0" shapeId="0" xr:uid="{00000000-0006-0000-0500-0000AE000000}">
      <text>
        <r>
          <rPr>
            <sz val="8"/>
            <color indexed="81"/>
            <rFont val="Tahoma"/>
            <family val="2"/>
          </rPr>
          <t xml:space="preserve">PIP - R243 PNN (MH)
CAR-HY16 AOB
£100.00 + £35 
FOR EX CAR
£135.00 - 7989
now leaving on 15 June
</t>
        </r>
      </text>
    </comment>
    <comment ref="Q36" authorId="0" shapeId="0" xr:uid="{00000000-0006-0000-0500-0000AF000000}">
      <text>
        <r>
          <rPr>
            <b/>
            <sz val="8"/>
            <color indexed="81"/>
            <rFont val="Tahoma"/>
            <family val="2"/>
          </rPr>
          <t>PIP - HLDP97
ROCK UP 
6m MH 2 adults
£40.00 - 007</t>
        </r>
        <r>
          <rPr>
            <sz val="8"/>
            <color indexed="81"/>
            <rFont val="Tahoma"/>
            <family val="2"/>
          </rPr>
          <t xml:space="preserve">
</t>
        </r>
      </text>
    </comment>
    <comment ref="U36" authorId="0" shapeId="0" xr:uid="{00000000-0006-0000-0500-0000B0000000}">
      <text>
        <r>
          <rPr>
            <b/>
            <sz val="8"/>
            <color indexed="81"/>
            <rFont val="Tahoma"/>
            <family val="2"/>
          </rPr>
          <t>PIP - DB -343 -LG
ROCK UP
7m MH 2 adults
£20 ACSI dis £7
ref 8125</t>
        </r>
        <r>
          <rPr>
            <sz val="8"/>
            <color indexed="81"/>
            <rFont val="Tahoma"/>
            <family val="2"/>
          </rPr>
          <t xml:space="preserve">
</t>
        </r>
      </text>
    </comment>
    <comment ref="V36" authorId="0" shapeId="0" xr:uid="{00000000-0006-0000-0500-0000B1000000}">
      <text>
        <r>
          <rPr>
            <b/>
            <sz val="8"/>
            <color indexed="81"/>
            <rFont val="Tahoma"/>
            <family val="2"/>
          </rPr>
          <t>PIP - 40-LZ-RV
ROCK UP 
6.5 m c/v 2 adults
£120.00 - 8144
ACSI dis £42</t>
        </r>
        <r>
          <rPr>
            <sz val="8"/>
            <color indexed="81"/>
            <rFont val="Tahoma"/>
            <family val="2"/>
          </rPr>
          <t xml:space="preserve">
Pitch was empty Tues am so put a M/H on it</t>
        </r>
      </text>
    </comment>
    <comment ref="AA36" authorId="0" shapeId="0" xr:uid="{00000000-0006-0000-0500-0000B2000000}">
      <text>
        <r>
          <rPr>
            <sz val="8"/>
            <color indexed="81"/>
            <rFont val="Tahoma"/>
            <family val="2"/>
          </rPr>
          <t>SM -  1-DHO-067
2nd Belgium rock up
7m  Pd £20 - 8221
ACSI</t>
        </r>
      </text>
    </comment>
    <comment ref="AC36" authorId="0" shapeId="0" xr:uid="{00000000-0006-0000-0500-0000B3000000}">
      <text>
        <r>
          <rPr>
            <b/>
            <sz val="8"/>
            <color indexed="81"/>
            <rFont val="Tahoma"/>
            <family val="2"/>
          </rPr>
          <t>PIP - SE12 WYN
07711118491
7.3m MH? 2 adults
£54.00 - 8154</t>
        </r>
        <r>
          <rPr>
            <sz val="8"/>
            <color indexed="81"/>
            <rFont val="Tahoma"/>
            <family val="2"/>
          </rPr>
          <t xml:space="preserve">
SM - cancelled at 9am on arrival day as M/H not ready at Wilmoths - OK to transfer over when he rings
SM - re-booked at 1630 on 28 June to come in tonight this is the only hard standing left</t>
        </r>
      </text>
    </comment>
    <comment ref="AE36" authorId="0" shapeId="0" xr:uid="{00000000-0006-0000-0500-0000B4000000}">
      <text>
        <r>
          <rPr>
            <b/>
            <sz val="8"/>
            <color indexed="81"/>
            <rFont val="Tahoma"/>
            <family val="2"/>
          </rPr>
          <t>PIP -
coming back as cannot get insurance until tomorrow. Wilmoths will pay by 
BAC £27.00</t>
        </r>
        <r>
          <rPr>
            <sz val="8"/>
            <color indexed="81"/>
            <rFont val="Tahoma"/>
            <family val="2"/>
          </rPr>
          <t xml:space="preserve">
</t>
        </r>
      </text>
    </comment>
    <comment ref="E37" authorId="0" shapeId="0" xr:uid="{00000000-0006-0000-0500-0000B5000000}">
      <text>
        <r>
          <rPr>
            <b/>
            <sz val="8"/>
            <color indexed="81"/>
            <rFont val="Tahoma"/>
            <family val="2"/>
          </rPr>
          <t>SM - JZ-225-T</t>
        </r>
        <r>
          <rPr>
            <sz val="8"/>
            <color indexed="81"/>
            <rFont val="Tahoma"/>
            <family val="2"/>
          </rPr>
          <t xml:space="preserve">
Dutch VW 2 persons
pd £60 - 7862
ACSI
</t>
        </r>
      </text>
    </comment>
    <comment ref="I37" authorId="0" shapeId="0" xr:uid="{00000000-0006-0000-0500-0000B6000000}">
      <text>
        <r>
          <rPr>
            <b/>
            <sz val="8"/>
            <color indexed="81"/>
            <rFont val="Tahoma"/>
            <family val="2"/>
          </rPr>
          <t>PIP - KJE95
camper 2 adults
£20.00 - 002
less £4.00 ACSI DIS</t>
        </r>
        <r>
          <rPr>
            <sz val="8"/>
            <color indexed="81"/>
            <rFont val="Tahoma"/>
            <family val="2"/>
          </rPr>
          <t xml:space="preserve">
</t>
        </r>
      </text>
    </comment>
    <comment ref="J37" authorId="0" shapeId="0" xr:uid="{00000000-0006-0000-0500-0000B7000000}">
      <text>
        <r>
          <rPr>
            <sz val="8"/>
            <color indexed="81"/>
            <rFont val="Tahoma"/>
            <family val="2"/>
          </rPr>
          <t>SM -  UUI4952
0780125180
9m RV  2 + 2 dogs
pd £35 -  7995</t>
        </r>
      </text>
    </comment>
    <comment ref="L37" authorId="0" shapeId="0" xr:uid="{00000000-0006-0000-0500-0000B8000000}">
      <text>
        <r>
          <rPr>
            <b/>
            <sz val="8"/>
            <color indexed="81"/>
            <rFont val="Tahoma"/>
            <family val="2"/>
          </rPr>
          <t>PIP - 73880 FRB
+34653287995
5m c/v 2 adults
£20 ACSI - 6993</t>
        </r>
        <r>
          <rPr>
            <sz val="8"/>
            <color indexed="81"/>
            <rFont val="Tahoma"/>
            <family val="2"/>
          </rPr>
          <t xml:space="preserve">
</t>
        </r>
      </text>
    </comment>
    <comment ref="N37" authorId="0" shapeId="0" xr:uid="{00000000-0006-0000-0500-0000B9000000}">
      <text>
        <r>
          <rPr>
            <b/>
            <sz val="8"/>
            <color indexed="81"/>
            <rFont val="Tahoma"/>
            <family val="2"/>
          </rPr>
          <t>SM -  PBSX526</t>
        </r>
        <r>
          <rPr>
            <sz val="8"/>
            <color indexed="81"/>
            <rFont val="Tahoma"/>
            <family val="2"/>
          </rPr>
          <t xml:space="preserve">
Dutch rock up
pd £20 - 006 cash</t>
        </r>
      </text>
    </comment>
    <comment ref="P37" authorId="0" shapeId="0" xr:uid="{00000000-0006-0000-0500-0000BA000000}">
      <text>
        <r>
          <rPr>
            <b/>
            <sz val="8"/>
            <color indexed="81"/>
            <rFont val="Tahoma"/>
            <family val="2"/>
          </rPr>
          <t>SM -  DA61 DZS
KU60 UXE</t>
        </r>
        <r>
          <rPr>
            <sz val="8"/>
            <color indexed="81"/>
            <rFont val="Tahoma"/>
            <family val="2"/>
          </rPr>
          <t xml:space="preserve">
07956 456451
5m  1 man  ACSI
pd £40 - 7545
PIP -  paid for 2 ex adults + 1 car
£13.00 - 7982
 WHICH WILL STAY IN THE CARPARK. This car is arriving at about 9pm </t>
        </r>
      </text>
    </comment>
    <comment ref="R37" authorId="0" shapeId="0" xr:uid="{00000000-0006-0000-0500-0000BB000000}">
      <text>
        <r>
          <rPr>
            <b/>
            <sz val="8"/>
            <color indexed="81"/>
            <rFont val="Tahoma"/>
            <family val="2"/>
          </rPr>
          <t>SM -  VUX140</t>
        </r>
        <r>
          <rPr>
            <sz val="8"/>
            <color indexed="81"/>
            <rFont val="Tahoma"/>
            <family val="2"/>
          </rPr>
          <t xml:space="preserve">
German rock up
pd £40 - 8075 ACSI</t>
        </r>
      </text>
    </comment>
    <comment ref="T37" authorId="0" shapeId="0" xr:uid="{00000000-0006-0000-0500-0000BC000000}">
      <text>
        <r>
          <rPr>
            <b/>
            <sz val="8"/>
            <color indexed="81"/>
            <rFont val="Tahoma"/>
            <family val="2"/>
          </rPr>
          <t>PIP - HDGK 1025
ROCK UP
6m MH 2 adults
£20.00- 8112
ACSI dis £4.00</t>
        </r>
        <r>
          <rPr>
            <sz val="8"/>
            <color indexed="81"/>
            <rFont val="Tahoma"/>
            <family val="2"/>
          </rPr>
          <t xml:space="preserve">
</t>
        </r>
      </text>
    </comment>
    <comment ref="U37" authorId="0" shapeId="0" xr:uid="{00000000-0006-0000-0500-0000BD000000}">
      <text>
        <r>
          <rPr>
            <b/>
            <sz val="8"/>
            <color indexed="81"/>
            <rFont val="Tahoma"/>
            <family val="2"/>
          </rPr>
          <t>PIP - SHL - RN 23
ROCK UP
6.7m MH 2 adults
£20 ACSI dis £7
ref 8124</t>
        </r>
        <r>
          <rPr>
            <sz val="8"/>
            <color indexed="81"/>
            <rFont val="Tahoma"/>
            <family val="2"/>
          </rPr>
          <t xml:space="preserve">
</t>
        </r>
      </text>
    </comment>
    <comment ref="W37" authorId="0" shapeId="0" xr:uid="{00000000-0006-0000-0500-0000BE000000}">
      <text>
        <r>
          <rPr>
            <sz val="8"/>
            <color indexed="81"/>
            <rFont val="Tahoma"/>
            <family val="2"/>
          </rPr>
          <t xml:space="preserve">SM -  G885RHG
07925 525874
6.5m  2 ACSI
pd £20 -8163
</t>
        </r>
      </text>
    </comment>
    <comment ref="X37" authorId="0" shapeId="0" xr:uid="{00000000-0006-0000-0500-0000BF000000}">
      <text>
        <r>
          <rPr>
            <b/>
            <sz val="8"/>
            <color indexed="81"/>
            <rFont val="Tahoma"/>
            <family val="2"/>
          </rPr>
          <t>PIP - CF 050 RV
+61489984527
7m MH 2 adults
£20.00 - 8192
£7 ACSI DIS</t>
        </r>
        <r>
          <rPr>
            <sz val="8"/>
            <color indexed="81"/>
            <rFont val="Tahoma"/>
            <family val="2"/>
          </rPr>
          <t xml:space="preserve">
</t>
        </r>
      </text>
    </comment>
    <comment ref="AA37" authorId="0" shapeId="0" xr:uid="{00000000-0006-0000-0500-0000C0000000}">
      <text>
        <r>
          <rPr>
            <b/>
            <sz val="8"/>
            <color indexed="81"/>
            <rFont val="Tahoma"/>
            <family val="2"/>
          </rPr>
          <t>SM -  PJ05 VAN</t>
        </r>
        <r>
          <rPr>
            <sz val="8"/>
            <color indexed="81"/>
            <rFont val="Tahoma"/>
            <family val="2"/>
          </rPr>
          <t xml:space="preserve">
VW  1 man
pd £24 - 8223</t>
        </r>
      </text>
    </comment>
    <comment ref="AB37" authorId="0" shapeId="0" xr:uid="{00000000-0006-0000-0500-0000C1000000}">
      <text>
        <r>
          <rPr>
            <b/>
            <sz val="8"/>
            <color indexed="81"/>
            <rFont val="Tahoma"/>
            <family val="2"/>
          </rPr>
          <t xml:space="preserve">SM -  AU60234
Denmark rock up
</t>
        </r>
        <r>
          <rPr>
            <sz val="8"/>
            <color indexed="81"/>
            <rFont val="Tahoma"/>
            <family val="2"/>
          </rPr>
          <t xml:space="preserve">6m caravan 2 ACSI
pd £40 - 8233
</t>
        </r>
      </text>
    </comment>
    <comment ref="AD37" authorId="0" shapeId="0" xr:uid="{00000000-0006-0000-0500-0000C2000000}">
      <text>
        <r>
          <rPr>
            <b/>
            <sz val="8"/>
            <color indexed="81"/>
            <rFont val="Tahoma"/>
            <family val="2"/>
          </rPr>
          <t xml:space="preserve">PIP - YD66 UTA
07770777639
6m MH 2 adults
£24.00 - 8210
IOW ferry  </t>
        </r>
        <r>
          <rPr>
            <sz val="8"/>
            <color indexed="81"/>
            <rFont val="Tahoma"/>
            <family val="2"/>
          </rPr>
          <t xml:space="preserve">
</t>
        </r>
      </text>
    </comment>
    <comment ref="AE37" authorId="0" shapeId="0" xr:uid="{00000000-0006-0000-0500-0000C3000000}">
      <text>
        <r>
          <rPr>
            <b/>
            <sz val="8"/>
            <color indexed="81"/>
            <rFont val="Tahoma"/>
            <family val="2"/>
          </rPr>
          <t>PIP - LJ65 CLO
07881271304
8m MH 2 adults
£38.00 - 7595
ACSI dis £16</t>
        </r>
        <r>
          <rPr>
            <sz val="8"/>
            <color indexed="81"/>
            <rFont val="Tahoma"/>
            <family val="2"/>
          </rPr>
          <t xml:space="preserve">
SM rang 14 to cancel moved to 2 July - then rang again on 26 June to book 2 ex so now coming 30 June for 4n
pd £40 - 8226
she questioned it told her ACSI + admin fee</t>
        </r>
      </text>
    </comment>
    <comment ref="D38" authorId="0" shapeId="0" xr:uid="{00000000-0006-0000-0500-0000C4000000}">
      <text>
        <r>
          <rPr>
            <b/>
            <sz val="8"/>
            <color indexed="81"/>
            <rFont val="Tahoma"/>
            <family val="2"/>
          </rPr>
          <t>PIP - YB10 XFM
07846046878
2 adults £150.00 - 7879  ACSI</t>
        </r>
      </text>
    </comment>
    <comment ref="K38" authorId="0" shapeId="0" xr:uid="{00000000-0006-0000-0500-0000C5000000}">
      <text>
        <r>
          <rPr>
            <sz val="8"/>
            <color indexed="81"/>
            <rFont val="Tahoma"/>
            <family val="2"/>
          </rPr>
          <t>Rock up Guernsey 14579
1N ACSI 07781103150  WEM  £40 -  8002</t>
        </r>
      </text>
    </comment>
    <comment ref="N38" authorId="0" shapeId="0" xr:uid="{00000000-0006-0000-0500-0000C6000000}">
      <text>
        <r>
          <rPr>
            <b/>
            <sz val="8"/>
            <color indexed="81"/>
            <rFont val="Tahoma"/>
            <family val="2"/>
          </rPr>
          <t>SM -  NG766F</t>
        </r>
        <r>
          <rPr>
            <sz val="8"/>
            <color indexed="81"/>
            <rFont val="Tahoma"/>
            <family val="2"/>
          </rPr>
          <t xml:space="preserve">
dutch rock up ACSI
p d£20 - 8032</t>
        </r>
      </text>
    </comment>
    <comment ref="Q38" authorId="0" shapeId="0" xr:uid="{00000000-0006-0000-0500-0000C7000000}">
      <text>
        <r>
          <rPr>
            <b/>
            <sz val="8"/>
            <color indexed="81"/>
            <rFont val="Tahoma"/>
            <family val="2"/>
          </rPr>
          <t>PIP - 171 KY 1894
00353863600706
6.5m MH 2 adults
pd £40.00 - 6751
ACSI dis £14.00</t>
        </r>
        <r>
          <rPr>
            <sz val="8"/>
            <color indexed="81"/>
            <rFont val="Tahoma"/>
            <family val="2"/>
          </rPr>
          <t xml:space="preserve">
SM - this is a M/H not caravan?</t>
        </r>
      </text>
    </comment>
    <comment ref="U38" authorId="0" shapeId="0" xr:uid="{00000000-0006-0000-0500-0000C8000000}">
      <text>
        <r>
          <rPr>
            <b/>
            <sz val="8"/>
            <color indexed="81"/>
            <rFont val="Tahoma"/>
            <family val="2"/>
          </rPr>
          <t>PIP - BT - AP - 72
ROCK UP
5.5m MH 2 adults
£20 ACSI dis £4
ref 8123</t>
        </r>
        <r>
          <rPr>
            <sz val="8"/>
            <color indexed="81"/>
            <rFont val="Tahoma"/>
            <family val="2"/>
          </rPr>
          <t xml:space="preserve">
</t>
        </r>
      </text>
    </comment>
    <comment ref="Z38" authorId="0" shapeId="0" xr:uid="{00000000-0006-0000-0500-0000C9000000}">
      <text>
        <r>
          <rPr>
            <b/>
            <sz val="8"/>
            <color indexed="81"/>
            <rFont val="Tahoma"/>
            <family val="2"/>
          </rPr>
          <t xml:space="preserve">PIP - KV66 YTG
07850848772
7.26m c/v 2 adults
full price £108.00
less ACSI dis £28
pd £80.00 - 6697
PIP - called and changed the reg no. on 23/2/18
Wants to stay another day £20.00 - 
</t>
        </r>
        <r>
          <rPr>
            <sz val="8"/>
            <color indexed="81"/>
            <rFont val="Tahoma"/>
            <family val="2"/>
          </rPr>
          <t xml:space="preserve">
</t>
        </r>
      </text>
    </comment>
    <comment ref="AD38" authorId="0" shapeId="0" xr:uid="{00000000-0006-0000-0500-0000CA000000}">
      <text>
        <r>
          <rPr>
            <b/>
            <sz val="8"/>
            <color indexed="81"/>
            <rFont val="Tahoma"/>
            <family val="2"/>
          </rPr>
          <t>SM</t>
        </r>
        <r>
          <rPr>
            <sz val="8"/>
            <color indexed="81"/>
            <rFont val="Tahoma"/>
            <family val="2"/>
          </rPr>
          <t xml:space="preserve">
Pd £20 - 8219 for ex night </t>
        </r>
      </text>
    </comment>
    <comment ref="AE38" authorId="0" shapeId="0" xr:uid="{00000000-0006-0000-0500-0000CB000000}">
      <text>
        <r>
          <rPr>
            <b/>
            <sz val="8"/>
            <color indexed="81"/>
            <rFont val="Tahoma"/>
            <family val="2"/>
          </rPr>
          <t>S&lt;M -  WOB W104</t>
        </r>
        <r>
          <rPr>
            <sz val="8"/>
            <color indexed="81"/>
            <rFont val="Tahoma"/>
            <family val="2"/>
          </rPr>
          <t xml:space="preserve">
German rock up late
pd £60 -  8280</t>
        </r>
      </text>
    </comment>
    <comment ref="I39" authorId="0" shapeId="0" xr:uid="{00000000-0006-0000-0500-0000CC000000}">
      <text>
        <r>
          <rPr>
            <b/>
            <sz val="8"/>
            <color indexed="81"/>
            <rFont val="Tahoma"/>
            <family val="2"/>
          </rPr>
          <t xml:space="preserve">SM </t>
        </r>
        <r>
          <rPr>
            <sz val="8"/>
            <color indexed="81"/>
            <rFont val="Tahoma"/>
            <family val="2"/>
          </rPr>
          <t xml:space="preserve">
Dutch rock up 1915
pd £40 - 7990  ACSI</t>
        </r>
      </text>
    </comment>
    <comment ref="L39" authorId="0" shapeId="0" xr:uid="{00000000-0006-0000-0500-0000CD000000}">
      <text>
        <r>
          <rPr>
            <b/>
            <sz val="8"/>
            <color indexed="81"/>
            <rFont val="Tahoma"/>
            <family val="2"/>
          </rPr>
          <t>SM -  GV55 GNX</t>
        </r>
        <r>
          <rPr>
            <sz val="8"/>
            <color indexed="81"/>
            <rFont val="Tahoma"/>
            <family val="2"/>
          </rPr>
          <t xml:space="preserve">
07799041494
5.5m  2 from ferry
pd £20 -  7998  ACSI</t>
        </r>
      </text>
    </comment>
    <comment ref="V39" authorId="0" shapeId="0" xr:uid="{00000000-0006-0000-0500-0000CE000000}">
      <text>
        <r>
          <rPr>
            <sz val="8"/>
            <color indexed="81"/>
            <rFont val="Tahoma"/>
            <family val="2"/>
          </rPr>
          <t xml:space="preserve">PIP - FV05 MHU
ROCK UP
MED TENT 2 ADULTS
£57.00 - 8151
</t>
        </r>
      </text>
    </comment>
    <comment ref="AD39" authorId="0" shapeId="0" xr:uid="{00000000-0006-0000-0500-0000CF000000}">
      <text>
        <r>
          <rPr>
            <b/>
            <sz val="8"/>
            <color indexed="81"/>
            <rFont val="Tahoma"/>
            <family val="2"/>
          </rPr>
          <t>PIP - WU63 OBL
01437760820 /
CAMPER 1 MAYBE 2
£48.00 - 8256</t>
        </r>
        <r>
          <rPr>
            <sz val="8"/>
            <color indexed="81"/>
            <rFont val="Tahoma"/>
            <family val="2"/>
          </rPr>
          <t xml:space="preserve">
</t>
        </r>
      </text>
    </comment>
    <comment ref="J40" authorId="0" shapeId="0" xr:uid="{00000000-0006-0000-0500-0000D0000000}">
      <text>
        <r>
          <rPr>
            <b/>
            <sz val="8"/>
            <color indexed="81"/>
            <rFont val="Tahoma"/>
            <family val="2"/>
          </rPr>
          <t>Me:</t>
        </r>
        <r>
          <rPr>
            <sz val="8"/>
            <color indexed="81"/>
            <rFont val="Tahoma"/>
            <family val="2"/>
          </rPr>
          <t xml:space="preserve">
wedding on 9th June</t>
        </r>
      </text>
    </comment>
    <comment ref="C41" authorId="0" shapeId="0" xr:uid="{00000000-0006-0000-0500-0000D1000000}">
      <text>
        <r>
          <rPr>
            <b/>
            <sz val="8"/>
            <color indexed="81"/>
            <rFont val="Tahoma"/>
            <family val="2"/>
          </rPr>
          <t>SM -  MX08 AXA</t>
        </r>
        <r>
          <rPr>
            <sz val="8"/>
            <color indexed="81"/>
            <rFont val="Tahoma"/>
            <family val="2"/>
          </rPr>
          <t xml:space="preserve">
07415483 100
6.2m  2 for ferry
pd £27 - 7672</t>
        </r>
      </text>
    </comment>
    <comment ref="E41" authorId="0" shapeId="0" xr:uid="{00000000-0006-0000-0500-0000D2000000}">
      <text>
        <r>
          <rPr>
            <b/>
            <sz val="8"/>
            <color indexed="81"/>
            <rFont val="Tahoma"/>
            <family val="2"/>
          </rPr>
          <t>SM -  BD07 YFD</t>
        </r>
        <r>
          <rPr>
            <sz val="8"/>
            <color indexed="81"/>
            <rFont val="Tahoma"/>
            <family val="2"/>
          </rPr>
          <t xml:space="preserve">
07891 525569
6m 2
pd £40 - 7935</t>
        </r>
      </text>
    </comment>
    <comment ref="G41" authorId="0" shapeId="0" xr:uid="{00000000-0006-0000-0500-0000D3000000}">
      <text>
        <r>
          <rPr>
            <b/>
            <sz val="8"/>
            <color indexed="81"/>
            <rFont val="Tahoma"/>
            <family val="2"/>
          </rPr>
          <t>SM -  GLRR 5153</t>
        </r>
        <r>
          <rPr>
            <sz val="8"/>
            <color indexed="81"/>
            <rFont val="Tahoma"/>
            <family val="2"/>
          </rPr>
          <t xml:space="preserve">
German rock up
7m  2 + dog ACSI
pd £20 - 7953</t>
        </r>
      </text>
    </comment>
    <comment ref="I41" authorId="0" shapeId="0" xr:uid="{00000000-0006-0000-0500-0000D4000000}">
      <text>
        <r>
          <rPr>
            <b/>
            <sz val="8"/>
            <color indexed="81"/>
            <rFont val="Tahoma"/>
            <family val="2"/>
          </rPr>
          <t>PIP - MX13 DYA
07802402472
8m MH 2 £27 - 6898
IOW Ferry nxt day</t>
        </r>
        <r>
          <rPr>
            <sz val="8"/>
            <color indexed="81"/>
            <rFont val="Tahoma"/>
            <family val="2"/>
          </rPr>
          <t xml:space="preserve">
</t>
        </r>
      </text>
    </comment>
    <comment ref="L41" authorId="0" shapeId="0" xr:uid="{00000000-0006-0000-0500-0000D5000000}">
      <text>
        <r>
          <rPr>
            <b/>
            <sz val="8"/>
            <color indexed="81"/>
            <rFont val="Tahoma"/>
            <family val="2"/>
          </rPr>
          <t>SM -  YJ14 EOW</t>
        </r>
        <r>
          <rPr>
            <sz val="8"/>
            <color indexed="81"/>
            <rFont val="Tahoma"/>
            <family val="2"/>
          </rPr>
          <t xml:space="preserve">
07546 294 248
7.5m  2 for IOW
pd £27 - 7587</t>
        </r>
      </text>
    </comment>
    <comment ref="M41" authorId="0" shapeId="0" xr:uid="{00000000-0006-0000-0500-0000D6000000}">
      <text>
        <r>
          <rPr>
            <b/>
            <sz val="8"/>
            <color indexed="81"/>
            <rFont val="Tahoma"/>
            <family val="2"/>
          </rPr>
          <t>SM -  ?</t>
        </r>
        <r>
          <rPr>
            <sz val="8"/>
            <color indexed="81"/>
            <rFont val="Tahoma"/>
            <family val="2"/>
          </rPr>
          <t xml:space="preserve">
07398169418
6m  2 for ferry
pd 24 - 7771</t>
        </r>
      </text>
    </comment>
    <comment ref="N41" authorId="0" shapeId="0" xr:uid="{00000000-0006-0000-0500-0000D7000000}">
      <text>
        <r>
          <rPr>
            <b/>
            <sz val="8"/>
            <color indexed="81"/>
            <rFont val="Tahoma"/>
            <family val="2"/>
          </rPr>
          <t xml:space="preserve">PIP - HK06 EKB
07747818287
</t>
        </r>
        <r>
          <rPr>
            <b/>
            <sz val="9"/>
            <color indexed="81"/>
            <rFont val="Tahoma"/>
            <family val="2"/>
          </rPr>
          <t>5.9m MH 2 adults
pd £24.00 - 6417</t>
        </r>
        <r>
          <rPr>
            <sz val="8"/>
            <color indexed="81"/>
            <rFont val="Tahoma"/>
            <family val="2"/>
          </rPr>
          <t xml:space="preserve">
</t>
        </r>
      </text>
    </comment>
    <comment ref="S41" authorId="0" shapeId="0" xr:uid="{00000000-0006-0000-0500-0000D8000000}">
      <text>
        <r>
          <rPr>
            <b/>
            <sz val="8"/>
            <color indexed="81"/>
            <rFont val="Tahoma"/>
            <family val="2"/>
          </rPr>
          <t>SM -  BD07 YFD</t>
        </r>
        <r>
          <rPr>
            <sz val="8"/>
            <color indexed="81"/>
            <rFont val="Tahoma"/>
            <family val="2"/>
          </rPr>
          <t xml:space="preserve">
07712 405032
sm campervan 2 from ferry
pd £24 - 7934</t>
        </r>
      </text>
    </comment>
    <comment ref="T41" authorId="0" shapeId="0" xr:uid="{00000000-0006-0000-0500-0000D9000000}">
      <text>
        <r>
          <rPr>
            <b/>
            <sz val="8"/>
            <color indexed="81"/>
            <rFont val="Tahoma"/>
            <family val="2"/>
          </rPr>
          <t>SM -  PN17 KJZ</t>
        </r>
        <r>
          <rPr>
            <sz val="8"/>
            <color indexed="81"/>
            <rFont val="Tahoma"/>
            <family val="2"/>
          </rPr>
          <t xml:space="preserve">
07920 446497
6m 2 for Red Funnel
Back 3 July 1n pd for both
pd £48 - 7472</t>
        </r>
      </text>
    </comment>
    <comment ref="X41" authorId="0" shapeId="0" xr:uid="{00000000-0006-0000-0500-0000DA000000}">
      <text>
        <r>
          <rPr>
            <b/>
            <sz val="8"/>
            <color indexed="81"/>
            <rFont val="Tahoma"/>
            <family val="2"/>
          </rPr>
          <t xml:space="preserve">SM  -  HX09 AWM
</t>
        </r>
        <r>
          <rPr>
            <sz val="8"/>
            <color indexed="81"/>
            <rFont val="Tahoma"/>
            <family val="2"/>
          </rPr>
          <t xml:space="preserve">0798 2234786
Stay one night + store 14 nights for cruise.  BB4 
For 14n cruise - move to storage
No deposit 
</t>
        </r>
        <r>
          <rPr>
            <b/>
            <sz val="10"/>
            <color indexed="81"/>
            <rFont val="Tahoma"/>
            <family val="2"/>
          </rPr>
          <t>Total due £136 - 8179</t>
        </r>
      </text>
    </comment>
    <comment ref="Y41" authorId="0" shapeId="0" xr:uid="{00000000-0006-0000-0500-0000DB000000}">
      <text>
        <r>
          <rPr>
            <b/>
            <sz val="8"/>
            <color indexed="81"/>
            <rFont val="Tahoma"/>
            <family val="2"/>
          </rPr>
          <t xml:space="preserve">SM </t>
        </r>
        <r>
          <rPr>
            <sz val="8"/>
            <color indexed="81"/>
            <rFont val="Tahoma"/>
            <family val="2"/>
          </rPr>
          <t xml:space="preserve">
</t>
        </r>
      </text>
    </comment>
    <comment ref="AB41" authorId="0" shapeId="0" xr:uid="{00000000-0006-0000-0500-0000DC000000}">
      <text>
        <r>
          <rPr>
            <b/>
            <sz val="8"/>
            <color indexed="81"/>
            <rFont val="Tahoma"/>
            <family val="2"/>
          </rPr>
          <t>SM - D9 GAK</t>
        </r>
        <r>
          <rPr>
            <sz val="8"/>
            <color indexed="81"/>
            <rFont val="Tahoma"/>
            <family val="2"/>
          </rPr>
          <t xml:space="preserve">
0750 366 2842
6m  2 from ferry ACSI
pd £40 - 7463
DO NOT MOVE
WITH  Jenkins pl 2</t>
        </r>
      </text>
    </comment>
    <comment ref="AD41" authorId="0" shapeId="0" xr:uid="{00000000-0006-0000-0500-0000DD000000}">
      <text>
        <r>
          <rPr>
            <b/>
            <sz val="8"/>
            <color indexed="81"/>
            <rFont val="Tahoma"/>
            <family val="2"/>
          </rPr>
          <t>SM -  NX13 DCU</t>
        </r>
        <r>
          <rPr>
            <sz val="8"/>
            <color indexed="81"/>
            <rFont val="Tahoma"/>
            <family val="2"/>
          </rPr>
          <t xml:space="preserve">
07786 514309
7.2m  2 for ferry
pd £27 - 7226
</t>
        </r>
      </text>
    </comment>
    <comment ref="AE41" authorId="0" shapeId="0" xr:uid="{00000000-0006-0000-0500-0000DE000000}">
      <text>
        <r>
          <rPr>
            <b/>
            <sz val="8"/>
            <color indexed="81"/>
            <rFont val="Tahoma"/>
            <family val="2"/>
          </rPr>
          <t>SM - FY16 CUG</t>
        </r>
        <r>
          <rPr>
            <sz val="8"/>
            <color indexed="81"/>
            <rFont val="Tahoma"/>
            <family val="2"/>
          </rPr>
          <t xml:space="preserve">
07668 641955
6.5m 2
pd £54 - 7470</t>
        </r>
      </text>
    </comment>
    <comment ref="B42" authorId="0" shapeId="0" xr:uid="{00000000-0006-0000-0500-0000DF000000}">
      <text>
        <r>
          <rPr>
            <b/>
            <sz val="8"/>
            <color indexed="81"/>
            <rFont val="Tahoma"/>
            <family val="2"/>
          </rPr>
          <t>PIP - RM17 GPM
07989420548
7.3m MH 2 adults
£30.00 - 7688
IOW FERRY</t>
        </r>
        <r>
          <rPr>
            <sz val="8"/>
            <color indexed="81"/>
            <rFont val="Tahoma"/>
            <family val="2"/>
          </rPr>
          <t xml:space="preserve">
</t>
        </r>
      </text>
    </comment>
    <comment ref="C42" authorId="0" shapeId="0" xr:uid="{00000000-0006-0000-0500-0000E0000000}">
      <text>
        <r>
          <rPr>
            <b/>
            <sz val="8"/>
            <color indexed="81"/>
            <rFont val="Tahoma"/>
            <family val="2"/>
          </rPr>
          <t>WH - RDCP235
+497702323632
7m MH 2 adults
£30.00- 7908</t>
        </r>
        <r>
          <rPr>
            <sz val="8"/>
            <color indexed="81"/>
            <rFont val="Tahoma"/>
            <family val="2"/>
          </rPr>
          <t xml:space="preserve">
</t>
        </r>
      </text>
    </comment>
    <comment ref="G42" authorId="0" shapeId="0" xr:uid="{00000000-0006-0000-0500-0000E1000000}">
      <text>
        <r>
          <rPr>
            <b/>
            <sz val="8"/>
            <color indexed="81"/>
            <rFont val="Tahoma"/>
            <family val="2"/>
          </rPr>
          <t>SM -  YN66 LVB</t>
        </r>
        <r>
          <rPr>
            <sz val="8"/>
            <color indexed="81"/>
            <rFont val="Tahoma"/>
            <family val="2"/>
          </rPr>
          <t xml:space="preserve">
07903 989897
22'  2 for ferry
pd £27 - 7743</t>
        </r>
      </text>
    </comment>
    <comment ref="H42" authorId="0" shapeId="0" xr:uid="{00000000-0006-0000-0500-0000E2000000}">
      <text>
        <r>
          <rPr>
            <b/>
            <sz val="8"/>
            <color indexed="81"/>
            <rFont val="Tahoma"/>
            <family val="2"/>
          </rPr>
          <t>SM -  6370HBT</t>
        </r>
        <r>
          <rPr>
            <sz val="8"/>
            <color indexed="81"/>
            <rFont val="Tahoma"/>
            <family val="2"/>
          </rPr>
          <t xml:space="preserve">
0778 6319537
VW from ferry 22:00
pd £24 - 7654</t>
        </r>
      </text>
    </comment>
    <comment ref="J42" authorId="0" shapeId="0" xr:uid="{00000000-0006-0000-0500-0000E3000000}">
      <text>
        <r>
          <rPr>
            <b/>
            <sz val="8"/>
            <color indexed="81"/>
            <rFont val="Tahoma"/>
            <family val="2"/>
          </rPr>
          <t>SM -  HV16 PVD</t>
        </r>
        <r>
          <rPr>
            <sz val="8"/>
            <color indexed="81"/>
            <rFont val="Tahoma"/>
            <family val="2"/>
          </rPr>
          <t xml:space="preserve">
07956 562588
5m 2 + dog
pd £25.50</t>
        </r>
      </text>
    </comment>
    <comment ref="K42" authorId="0" shapeId="0" xr:uid="{00000000-0006-0000-0500-0000E4000000}">
      <text>
        <r>
          <rPr>
            <b/>
            <sz val="8"/>
            <color indexed="81"/>
            <rFont val="Tahoma"/>
            <family val="2"/>
          </rPr>
          <t xml:space="preserve">PIP - J61 JKR
07400601970
5.5m MH 2 adults
£168.00 - 7909
DO NOT MOVE
</t>
        </r>
        <r>
          <rPr>
            <sz val="8"/>
            <color indexed="81"/>
            <rFont val="Tahoma"/>
            <family val="2"/>
          </rPr>
          <t xml:space="preserve">
</t>
        </r>
      </text>
    </comment>
    <comment ref="T42" authorId="0" shapeId="0" xr:uid="{00000000-0006-0000-0500-0000E5000000}">
      <text>
        <r>
          <rPr>
            <b/>
            <sz val="8"/>
            <color indexed="81"/>
            <rFont val="Tahoma"/>
            <family val="2"/>
          </rPr>
          <t>SM -  YJ57 NAO</t>
        </r>
        <r>
          <rPr>
            <sz val="8"/>
            <color indexed="81"/>
            <rFont val="Tahoma"/>
            <family val="2"/>
          </rPr>
          <t xml:space="preserve">
07971 613243
6m 2 from ferry
pd £24 = 7488
Sm - rang 4 May to bring forward from 30 June to arrive on 19th instead</t>
        </r>
      </text>
    </comment>
    <comment ref="W42" authorId="0" shapeId="0" xr:uid="{00000000-0006-0000-0500-0000E6000000}">
      <text>
        <r>
          <rPr>
            <b/>
            <sz val="8"/>
            <color indexed="81"/>
            <rFont val="Tahoma"/>
            <family val="2"/>
          </rPr>
          <t>PIP - AU04 JPV
07969995036
6m MH 2 + 1 dog
£51.00 - 8110</t>
        </r>
        <r>
          <rPr>
            <sz val="8"/>
            <color indexed="81"/>
            <rFont val="Tahoma"/>
            <family val="2"/>
          </rPr>
          <t xml:space="preserve">
</t>
        </r>
      </text>
    </comment>
    <comment ref="Y42" authorId="0" shapeId="0" xr:uid="{00000000-0006-0000-0500-0000E7000000}">
      <text>
        <r>
          <rPr>
            <b/>
            <sz val="8"/>
            <color indexed="81"/>
            <rFont val="Tahoma"/>
            <family val="2"/>
          </rPr>
          <t>PIP - 288 TM 66
07715370660
6m MH 1 adult
£24.00 - 8170</t>
        </r>
        <r>
          <rPr>
            <sz val="8"/>
            <color indexed="81"/>
            <rFont val="Tahoma"/>
            <family val="2"/>
          </rPr>
          <t xml:space="preserve">
</t>
        </r>
      </text>
    </comment>
    <comment ref="Z42" authorId="0" shapeId="0" xr:uid="{00000000-0006-0000-0500-0000E8000000}">
      <text>
        <r>
          <rPr>
            <b/>
            <sz val="8"/>
            <color indexed="81"/>
            <rFont val="Tahoma"/>
            <family val="2"/>
          </rPr>
          <t>Me:</t>
        </r>
        <r>
          <rPr>
            <sz val="8"/>
            <color indexed="81"/>
            <rFont val="Tahoma"/>
            <family val="2"/>
          </rPr>
          <t xml:space="preserve">
SM put on PC
pd £24 8213
pd £24 - 8214</t>
        </r>
      </text>
    </comment>
    <comment ref="AB42" authorId="0" shapeId="0" xr:uid="{00000000-0006-0000-0500-0000E9000000}">
      <text>
        <r>
          <rPr>
            <b/>
            <sz val="8"/>
            <color indexed="81"/>
            <rFont val="Tahoma"/>
            <family val="2"/>
          </rPr>
          <t>SM -  FJ07 CAX</t>
        </r>
        <r>
          <rPr>
            <sz val="8"/>
            <color indexed="81"/>
            <rFont val="Tahoma"/>
            <family val="2"/>
          </rPr>
          <t xml:space="preserve">
with Kennett pl 1
DO NOT MOVE PLEASE
07745828 429
Bryn 07745828429
7M m/h 2 FROM FERRY ACSI
pd £ 40 -  7469</t>
        </r>
      </text>
    </comment>
    <comment ref="AD42" authorId="0" shapeId="0" xr:uid="{00000000-0006-0000-0500-0000EA000000}">
      <text>
        <r>
          <rPr>
            <b/>
            <sz val="8"/>
            <color indexed="81"/>
            <rFont val="Tahoma"/>
            <family val="2"/>
          </rPr>
          <t>SM -  WK14 TOD</t>
        </r>
        <r>
          <rPr>
            <sz val="8"/>
            <color indexed="81"/>
            <rFont val="Tahoma"/>
            <family val="2"/>
          </rPr>
          <t xml:space="preserve">
07896426468
7m 2 + 2
pd £33 -  7964</t>
        </r>
      </text>
    </comment>
    <comment ref="AE42" authorId="0" shapeId="0" xr:uid="{00000000-0006-0000-0500-0000EB000000}">
      <text>
        <r>
          <rPr>
            <b/>
            <sz val="8"/>
            <color indexed="81"/>
            <rFont val="Tahoma"/>
            <family val="2"/>
          </rPr>
          <t>SM -  SI05 BWV</t>
        </r>
        <r>
          <rPr>
            <sz val="8"/>
            <color indexed="81"/>
            <rFont val="Tahoma"/>
            <family val="2"/>
          </rPr>
          <t xml:space="preserve">
07855765327
6m 2 for ferry
pd £24 -  7868</t>
        </r>
      </text>
    </comment>
    <comment ref="T43" authorId="0" shapeId="0" xr:uid="{00000000-0006-0000-0500-0000EC000000}">
      <text>
        <r>
          <rPr>
            <b/>
            <sz val="8"/>
            <color indexed="81"/>
            <rFont val="Tahoma"/>
            <family val="2"/>
          </rPr>
          <t>SM</t>
        </r>
        <r>
          <rPr>
            <sz val="8"/>
            <color indexed="81"/>
            <rFont val="Tahoma"/>
            <family val="2"/>
          </rPr>
          <t xml:space="preserve">
pd from 22 May to 19 June
13n here  £64 &amp; £54
15n home £121.50 &amp; £72
Total pd £511.50  -  7765
PIP - Pd from 20 June to 11 July
Pip - 11 n here @£24 + £264.00
        10 n out @£12 =   £120.00
TOTAL £384.00</t>
        </r>
      </text>
    </comment>
    <comment ref="B44" authorId="0" shapeId="0" xr:uid="{00000000-0006-0000-0500-0000ED000000}">
      <text>
        <r>
          <rPr>
            <sz val="8"/>
            <color indexed="81"/>
            <rFont val="Tahoma"/>
            <family val="2"/>
          </rPr>
          <t xml:space="preserve">SM -  C1EWY
07554 825 414
7m caravan
pd £60 -  7824
</t>
        </r>
      </text>
    </comment>
    <comment ref="D44" authorId="0" shapeId="0" xr:uid="{00000000-0006-0000-0500-0000EE000000}">
      <text>
        <r>
          <rPr>
            <b/>
            <sz val="8"/>
            <color indexed="81"/>
            <rFont val="Tahoma"/>
            <family val="2"/>
          </rPr>
          <t>SM -  GF15 OMK</t>
        </r>
        <r>
          <rPr>
            <sz val="8"/>
            <color indexed="81"/>
            <rFont val="Tahoma"/>
            <family val="2"/>
          </rPr>
          <t xml:space="preserve">
07979004683
8m  2
pd £141 -  7479
</t>
        </r>
      </text>
    </comment>
    <comment ref="I44" authorId="0" shapeId="0" xr:uid="{00000000-0006-0000-0500-0000EF000000}">
      <text>
        <r>
          <rPr>
            <b/>
            <sz val="8"/>
            <color indexed="81"/>
            <rFont val="Tahoma"/>
            <family val="2"/>
          </rPr>
          <t>SM -  CU06 CVO</t>
        </r>
        <r>
          <rPr>
            <sz val="8"/>
            <color indexed="81"/>
            <rFont val="Tahoma"/>
            <family val="2"/>
          </rPr>
          <t xml:space="preserve">
07767 265910
6m 2 + dog + car HY12 MYG
pd £51 -  7937</t>
        </r>
      </text>
    </comment>
    <comment ref="K44" authorId="0" shapeId="0" xr:uid="{00000000-0006-0000-0500-0000F0000000}">
      <text>
        <r>
          <rPr>
            <b/>
            <sz val="8"/>
            <color indexed="81"/>
            <rFont val="Tahoma"/>
            <family val="2"/>
          </rPr>
          <t>SM -  HX13 GKO</t>
        </r>
        <r>
          <rPr>
            <sz val="8"/>
            <color indexed="81"/>
            <rFont val="Tahoma"/>
            <family val="2"/>
          </rPr>
          <t xml:space="preserve">
01293 532391
7m 2
pd £108 - 7997
07543608361</t>
        </r>
      </text>
    </comment>
    <comment ref="Q44" authorId="0" shapeId="0" xr:uid="{00000000-0006-0000-0500-0000F1000000}">
      <text>
        <r>
          <rPr>
            <b/>
            <sz val="8"/>
            <color indexed="81"/>
            <rFont val="Tahoma"/>
            <family val="2"/>
          </rPr>
          <t>PIP - FJ10 VVP
07852508282
under 8m 2 adults
£108.00 - 7876
coming to look at the cruise ships</t>
        </r>
        <r>
          <rPr>
            <sz val="8"/>
            <color indexed="81"/>
            <rFont val="Tahoma"/>
            <family val="2"/>
          </rPr>
          <t xml:space="preserve">
</t>
        </r>
      </text>
    </comment>
    <comment ref="X44" authorId="0" shapeId="0" xr:uid="{00000000-0006-0000-0500-0000F2000000}">
      <text>
        <r>
          <rPr>
            <sz val="8"/>
            <color indexed="81"/>
            <rFont val="Tahoma"/>
            <family val="2"/>
          </rPr>
          <t xml:space="preserve">SM -  C1EWY
07554 825 414
7m caravan
pd £27 - 8043
</t>
        </r>
      </text>
    </comment>
    <comment ref="Y44" authorId="0" shapeId="0" xr:uid="{00000000-0006-0000-0500-0000F3000000}">
      <text>
        <r>
          <rPr>
            <b/>
            <sz val="8"/>
            <color indexed="81"/>
            <rFont val="Tahoma"/>
            <family val="2"/>
          </rPr>
          <t>SM -  YX07 YSV</t>
        </r>
        <r>
          <rPr>
            <sz val="8"/>
            <color indexed="81"/>
            <rFont val="Tahoma"/>
            <family val="2"/>
          </rPr>
          <t xml:space="preserve">
07811359056
6m  2 for ferry
pd £24 - 8058</t>
        </r>
      </text>
    </comment>
    <comment ref="AA44" authorId="0" shapeId="0" xr:uid="{00000000-0006-0000-0500-0000F4000000}">
      <text>
        <r>
          <rPr>
            <b/>
            <sz val="8"/>
            <color indexed="81"/>
            <rFont val="Tahoma"/>
            <family val="2"/>
          </rPr>
          <t>PIP - WA06 NWV
07814010951
6.95m MH 2 adults
£81.00 - 8172</t>
        </r>
        <r>
          <rPr>
            <sz val="8"/>
            <color indexed="81"/>
            <rFont val="Tahoma"/>
            <family val="2"/>
          </rPr>
          <t xml:space="preserve">
</t>
        </r>
      </text>
    </comment>
    <comment ref="AD44" authorId="0" shapeId="0" xr:uid="{00000000-0006-0000-0500-0000F5000000}">
      <text>
        <r>
          <rPr>
            <b/>
            <sz val="8"/>
            <color indexed="81"/>
            <rFont val="Tahoma"/>
            <family val="2"/>
          </rPr>
          <t>SM -  LA07 FNT</t>
        </r>
        <r>
          <rPr>
            <sz val="8"/>
            <color indexed="81"/>
            <rFont val="Tahoma"/>
            <family val="2"/>
          </rPr>
          <t xml:space="preserve">
07801 054494
VW  2
pd £54 - 8220</t>
        </r>
      </text>
    </comment>
    <comment ref="B45" authorId="0" shapeId="0" xr:uid="{00000000-0006-0000-0500-0000F6000000}">
      <text>
        <r>
          <rPr>
            <b/>
            <sz val="8"/>
            <color indexed="81"/>
            <rFont val="Tahoma"/>
            <family val="2"/>
          </rPr>
          <t>SM -  FE13 FFH</t>
        </r>
        <r>
          <rPr>
            <sz val="8"/>
            <color indexed="81"/>
            <rFont val="Tahoma"/>
            <family val="2"/>
          </rPr>
          <t xml:space="preserve">
07929 381095
24' 2 from ferry
pd £30 -  7812</t>
        </r>
      </text>
    </comment>
    <comment ref="C45" authorId="0" shapeId="0" xr:uid="{00000000-0006-0000-0500-0000F7000000}">
      <text>
        <r>
          <rPr>
            <b/>
            <sz val="8"/>
            <color indexed="81"/>
            <rFont val="Tahoma"/>
            <family val="2"/>
          </rPr>
          <t>PIP - JS17 RUD
07597687015
7m MH 2 + 2 dogs
£33.00 - 7902</t>
        </r>
        <r>
          <rPr>
            <sz val="8"/>
            <color indexed="81"/>
            <rFont val="Tahoma"/>
            <family val="2"/>
          </rPr>
          <t xml:space="preserve">
</t>
        </r>
      </text>
    </comment>
    <comment ref="D45" authorId="0" shapeId="0" xr:uid="{00000000-0006-0000-0500-0000F8000000}">
      <text>
        <r>
          <rPr>
            <b/>
            <sz val="8"/>
            <color indexed="81"/>
            <rFont val="Tahoma"/>
            <family val="2"/>
          </rPr>
          <t>PIP - LBJH877
+4915150765234
8m MH 2 adults
£138.00 - 7918</t>
        </r>
        <r>
          <rPr>
            <sz val="8"/>
            <color indexed="81"/>
            <rFont val="Tahoma"/>
            <family val="2"/>
          </rPr>
          <t xml:space="preserve">
</t>
        </r>
      </text>
    </comment>
    <comment ref="I45" authorId="0" shapeId="0" xr:uid="{00000000-0006-0000-0500-0000F9000000}">
      <text>
        <r>
          <rPr>
            <b/>
            <sz val="8"/>
            <color indexed="81"/>
            <rFont val="Tahoma"/>
            <family val="2"/>
          </rPr>
          <t>PIP - WK11 EEZ
07763333015
6m MH 2 adults
£24.00 - 7906</t>
        </r>
        <r>
          <rPr>
            <sz val="8"/>
            <color indexed="81"/>
            <rFont val="Tahoma"/>
            <family val="2"/>
          </rPr>
          <t xml:space="preserve">
</t>
        </r>
      </text>
    </comment>
    <comment ref="K45" authorId="0" shapeId="0" xr:uid="{00000000-0006-0000-0500-0000FA000000}">
      <text>
        <r>
          <rPr>
            <b/>
            <sz val="8"/>
            <color indexed="81"/>
            <rFont val="Tahoma"/>
            <family val="2"/>
          </rPr>
          <t>SM -   PE55 VFV</t>
        </r>
        <r>
          <rPr>
            <sz val="8"/>
            <color indexed="81"/>
            <rFont val="Tahoma"/>
            <family val="2"/>
          </rPr>
          <t xml:space="preserve">
07450416248
01772718603
6m  2 for week
pd £168 -  7302</t>
        </r>
      </text>
    </comment>
    <comment ref="V45" authorId="0" shapeId="0" xr:uid="{00000000-0006-0000-0500-0000FB000000}">
      <text>
        <r>
          <rPr>
            <sz val="8"/>
            <color indexed="81"/>
            <rFont val="Tahoma"/>
            <family val="2"/>
          </rPr>
          <t xml:space="preserve">PIP - MAQY 157
+49 1736859593
7m MH 2 + baby
£27.00 - 8114
moved from pl 34 as requested another night
£27.00 -
</t>
        </r>
      </text>
    </comment>
    <comment ref="X45" authorId="0" shapeId="0" xr:uid="{00000000-0006-0000-0500-0000FC000000}">
      <text>
        <r>
          <rPr>
            <b/>
            <sz val="8"/>
            <color indexed="81"/>
            <rFont val="Tahoma"/>
            <family val="2"/>
          </rPr>
          <t xml:space="preserve">SM </t>
        </r>
        <r>
          <rPr>
            <sz val="8"/>
            <color indexed="81"/>
            <rFont val="Tahoma"/>
            <family val="2"/>
          </rPr>
          <t xml:space="preserve">
with rielly pl 34</t>
        </r>
      </text>
    </comment>
    <comment ref="Y45" authorId="0" shapeId="0" xr:uid="{00000000-0006-0000-0500-0000FD000000}">
      <text>
        <r>
          <rPr>
            <b/>
            <sz val="8"/>
            <color indexed="81"/>
            <rFont val="Tahoma"/>
            <family val="2"/>
          </rPr>
          <t>SM</t>
        </r>
        <r>
          <rPr>
            <sz val="8"/>
            <color indexed="81"/>
            <rFont val="Tahoma"/>
            <family val="2"/>
          </rPr>
          <t xml:space="preserve">
01475 760 276
no email so posted confirmation + brochure as req - here to get new M/H
2n  21'  then 3n with 7.4m
</t>
        </r>
        <r>
          <rPr>
            <b/>
            <sz val="8"/>
            <color indexed="81"/>
            <rFont val="Tahoma"/>
            <family val="2"/>
          </rPr>
          <t>pd £25 - 7774</t>
        </r>
        <r>
          <rPr>
            <sz val="8"/>
            <color indexed="81"/>
            <rFont val="Tahoma"/>
            <family val="2"/>
          </rPr>
          <t xml:space="preserve">
</t>
        </r>
        <r>
          <rPr>
            <sz val="10"/>
            <color indexed="81"/>
            <rFont val="Tahoma"/>
            <family val="2"/>
          </rPr>
          <t>Balance PD £104.00 - 8199
59 Woodlands Park
Ciumlin
Trewen, NP4 6UP
pick up new van reg is CN18NRK</t>
        </r>
      </text>
    </comment>
    <comment ref="AB45" authorId="0" shapeId="0" xr:uid="{00000000-0006-0000-0500-0000FE000000}">
      <text>
        <r>
          <rPr>
            <b/>
            <sz val="8"/>
            <color indexed="81"/>
            <rFont val="Tahoma"/>
            <family val="2"/>
          </rPr>
          <t>SM</t>
        </r>
        <r>
          <rPr>
            <sz val="8"/>
            <color indexed="81"/>
            <rFont val="Tahoma"/>
            <family val="2"/>
          </rPr>
          <t xml:space="preserve">
Wilmoths coming at 10:30 so they can follow him</t>
        </r>
      </text>
    </comment>
    <comment ref="AC45" authorId="0" shapeId="0" xr:uid="{00000000-0006-0000-0500-0000FF000000}">
      <text>
        <r>
          <rPr>
            <b/>
            <sz val="8"/>
            <color indexed="81"/>
            <rFont val="Tahoma"/>
            <family val="2"/>
          </rPr>
          <t xml:space="preserve">SM -  </t>
        </r>
        <r>
          <rPr>
            <sz val="8"/>
            <color indexed="81"/>
            <rFont val="Tahoma"/>
            <family val="2"/>
          </rPr>
          <t xml:space="preserve">
extended 3n  leave Mon 2/7
pd £81 - 8243</t>
        </r>
      </text>
    </comment>
    <comment ref="B46" authorId="0" shapeId="0" xr:uid="{00000000-0006-0000-0500-000000010000}">
      <text>
        <r>
          <rPr>
            <b/>
            <sz val="8"/>
            <color indexed="81"/>
            <rFont val="Tahoma"/>
            <family val="2"/>
          </rPr>
          <t>PIP - PN07 VJU
CAR - NL07 OLR
07952201498
6.4m MH 2 adults
£90.00 - 7716</t>
        </r>
        <r>
          <rPr>
            <sz val="8"/>
            <color indexed="81"/>
            <rFont val="Tahoma"/>
            <family val="2"/>
          </rPr>
          <t xml:space="preserve">
</t>
        </r>
      </text>
    </comment>
    <comment ref="E46" authorId="0" shapeId="0" xr:uid="{00000000-0006-0000-0500-000001010000}">
      <text>
        <r>
          <rPr>
            <b/>
            <sz val="8"/>
            <color indexed="81"/>
            <rFont val="Tahoma"/>
            <family val="2"/>
          </rPr>
          <t>PIP - LBJH742
7.45 MH 2 aults
£138.00 - 7917
german</t>
        </r>
        <r>
          <rPr>
            <sz val="8"/>
            <color indexed="81"/>
            <rFont val="Tahoma"/>
            <family val="2"/>
          </rPr>
          <t xml:space="preserve">
moved from ACSI pitch  to pl 34 next to friends
SM - pd £28 -  7919
to move</t>
        </r>
      </text>
    </comment>
    <comment ref="I46" authorId="0" shapeId="0" xr:uid="{00000000-0006-0000-0500-000002010000}">
      <text>
        <r>
          <rPr>
            <b/>
            <sz val="8"/>
            <color indexed="81"/>
            <rFont val="Tahoma"/>
            <family val="2"/>
          </rPr>
          <t>PIP - CU15 AKY
07970439287
8.5m MH 2 + 2 kids
£76.00 - 7977</t>
        </r>
        <r>
          <rPr>
            <sz val="8"/>
            <color indexed="81"/>
            <rFont val="Tahoma"/>
            <family val="2"/>
          </rPr>
          <t xml:space="preserve">
</t>
        </r>
      </text>
    </comment>
    <comment ref="L46" authorId="0" shapeId="0" xr:uid="{00000000-0006-0000-0500-000003010000}">
      <text>
        <r>
          <rPr>
            <b/>
            <sz val="8"/>
            <color indexed="81"/>
            <rFont val="Tahoma"/>
            <family val="2"/>
          </rPr>
          <t>PIP - MH05 EMK
car - HD08 ERJ
07807163604
6m MH 2 adults
£27.00 - 7984
MAY BRING A DOG
if they do no ex charge as overcharged by £3</t>
        </r>
        <r>
          <rPr>
            <sz val="8"/>
            <color indexed="81"/>
            <rFont val="Tahoma"/>
            <family val="2"/>
          </rPr>
          <t xml:space="preserve">
</t>
        </r>
      </text>
    </comment>
    <comment ref="P46" authorId="0" shapeId="0" xr:uid="{00000000-0006-0000-0500-000004010000}">
      <text>
        <r>
          <rPr>
            <b/>
            <sz val="8"/>
            <color indexed="81"/>
            <rFont val="Tahoma"/>
            <family val="2"/>
          </rPr>
          <t>SM</t>
        </r>
        <r>
          <rPr>
            <sz val="8"/>
            <color indexed="81"/>
            <rFont val="Tahoma"/>
            <family val="2"/>
          </rPr>
          <t xml:space="preserve">
RK64 HBX from 17 June 16
02920 599 571
07743 713904
NO DEPOSIT he has reserved following dates for 2018:
</t>
        </r>
        <r>
          <rPr>
            <b/>
            <sz val="8"/>
            <color indexed="81"/>
            <rFont val="Tahoma"/>
            <family val="2"/>
          </rPr>
          <t>DO NOT MOVE - Thanks</t>
        </r>
        <r>
          <rPr>
            <sz val="8"/>
            <color indexed="81"/>
            <rFont val="Tahoma"/>
            <family val="2"/>
          </rPr>
          <t xml:space="preserve">
9 March 5n
29 March 3n
25 May  3n  -  £90 - 7756
15 June 4n  £108 -  8055
14 Sep  3n</t>
        </r>
      </text>
    </comment>
    <comment ref="T46" authorId="0" shapeId="0" xr:uid="{00000000-0006-0000-0500-000005010000}">
      <text>
        <r>
          <rPr>
            <b/>
            <sz val="8"/>
            <color indexed="81"/>
            <rFont val="Tahoma"/>
            <family val="2"/>
          </rPr>
          <t xml:space="preserve">SM - M16 TYN
</t>
        </r>
        <r>
          <rPr>
            <sz val="8"/>
            <color indexed="81"/>
            <rFont val="Tahoma"/>
            <family val="2"/>
          </rPr>
          <t>07703355206
5.5m c/v 2 + 1 dog
£25.50 - 7687</t>
        </r>
        <r>
          <rPr>
            <sz val="8"/>
            <color indexed="81"/>
            <rFont val="Tahoma"/>
            <family val="2"/>
          </rPr>
          <t xml:space="preserve">
</t>
        </r>
      </text>
    </comment>
    <comment ref="U46" authorId="0" shapeId="0" xr:uid="{00000000-0006-0000-0500-000006010000}">
      <text>
        <r>
          <rPr>
            <b/>
            <sz val="8"/>
            <color indexed="81"/>
            <rFont val="Tahoma"/>
            <family val="2"/>
          </rPr>
          <t>PIP - MAQY 157
+49 1736859593
7m MH 2 + baby
£27.00 - 8114</t>
        </r>
        <r>
          <rPr>
            <sz val="8"/>
            <color indexed="81"/>
            <rFont val="Tahoma"/>
            <family val="2"/>
          </rPr>
          <t xml:space="preserve">
</t>
        </r>
      </text>
    </comment>
    <comment ref="V46" authorId="0" shapeId="0" xr:uid="{00000000-0006-0000-0500-000007010000}">
      <text>
        <r>
          <rPr>
            <b/>
            <sz val="8"/>
            <color indexed="81"/>
            <rFont val="Tahoma"/>
            <family val="2"/>
          </rPr>
          <t>PIP - G337 UKE
07745587989
7.5m MH 1 adult
£135.00 - 8118
BB4</t>
        </r>
        <r>
          <rPr>
            <sz val="8"/>
            <color indexed="81"/>
            <rFont val="Tahoma"/>
            <family val="2"/>
          </rPr>
          <t xml:space="preserve">
</t>
        </r>
      </text>
    </comment>
    <comment ref="AC46" authorId="0" shapeId="0" xr:uid="{00000000-0006-0000-0500-000008010000}">
      <text>
        <r>
          <rPr>
            <b/>
            <sz val="8"/>
            <color indexed="81"/>
            <rFont val="Tahoma"/>
            <family val="2"/>
          </rPr>
          <t>PIP - LF63 OOE
07508024240
6m MH 2 adults
£81.00 - 8111</t>
        </r>
      </text>
    </comment>
    <comment ref="D47" authorId="0" shapeId="0" xr:uid="{00000000-0006-0000-0500-000009010000}">
      <text>
        <r>
          <rPr>
            <b/>
            <sz val="8"/>
            <color indexed="81"/>
            <rFont val="Tahoma"/>
            <family val="2"/>
          </rPr>
          <t>Pip -  £30.00 - 7912
 for ex night</t>
        </r>
        <r>
          <rPr>
            <sz val="8"/>
            <color indexed="81"/>
            <rFont val="Tahoma"/>
            <family val="2"/>
          </rPr>
          <t xml:space="preserve">
</t>
        </r>
      </text>
    </comment>
    <comment ref="S47" authorId="0" shapeId="0" xr:uid="{00000000-0006-0000-0500-00000A010000}">
      <text>
        <r>
          <rPr>
            <b/>
            <sz val="8"/>
            <color indexed="81"/>
            <rFont val="Tahoma"/>
            <family val="2"/>
          </rPr>
          <t>PIP - 58 VP NP
ROCK UP
sm c/v 2 adults
£48.00 - 8087</t>
        </r>
        <r>
          <rPr>
            <sz val="8"/>
            <color indexed="81"/>
            <rFont val="Tahoma"/>
            <family val="2"/>
          </rPr>
          <t xml:space="preserve">
</t>
        </r>
      </text>
    </comment>
    <comment ref="U47" authorId="0" shapeId="0" xr:uid="{00000000-0006-0000-0500-00000B010000}">
      <text>
        <r>
          <rPr>
            <b/>
            <sz val="8"/>
            <color indexed="81"/>
            <rFont val="Tahoma"/>
            <family val="2"/>
          </rPr>
          <t xml:space="preserve">
Pip - OY10 ZWJ
07986772954
5.5m c/v 2 adults
£96.00 - 8115</t>
        </r>
        <r>
          <rPr>
            <sz val="8"/>
            <color indexed="81"/>
            <rFont val="Tahoma"/>
            <family val="2"/>
          </rPr>
          <t xml:space="preserve">
</t>
        </r>
      </text>
    </comment>
    <comment ref="Y47" authorId="0" shapeId="0" xr:uid="{00000000-0006-0000-0500-00000C010000}">
      <text>
        <r>
          <rPr>
            <b/>
            <sz val="8"/>
            <color indexed="81"/>
            <rFont val="Tahoma"/>
            <family val="2"/>
          </rPr>
          <t>PIP - BP 091 B
+31612853011
7m c/v 2 adult
£189.00 - 8198</t>
        </r>
        <r>
          <rPr>
            <sz val="8"/>
            <color indexed="81"/>
            <rFont val="Tahoma"/>
            <family val="2"/>
          </rPr>
          <t xml:space="preserve">
</t>
        </r>
      </text>
    </comment>
    <comment ref="AB47" authorId="0" shapeId="0" xr:uid="{00000000-0006-0000-0500-00000D010000}">
      <text>
        <r>
          <rPr>
            <b/>
            <sz val="8"/>
            <color indexed="81"/>
            <rFont val="Tahoma"/>
            <family val="2"/>
          </rPr>
          <t>SM</t>
        </r>
        <r>
          <rPr>
            <sz val="8"/>
            <color indexed="81"/>
            <rFont val="Tahoma"/>
            <family val="2"/>
          </rPr>
          <t xml:space="preserve">
Not happy as been talking to couple who paid ACSI
&amp; they pd £27 pn so I explained that the ACSI pitches were probably full so they had to pay full price although on checking we did have ACSI pitches available so maybe they never told you they were ACSI I have said they can stay extra night FREE so will now leave on Mon</t>
        </r>
      </text>
    </comment>
    <comment ref="J48" authorId="0" shapeId="0" xr:uid="{00000000-0006-0000-0500-00000E010000}">
      <text>
        <r>
          <rPr>
            <b/>
            <sz val="8"/>
            <color indexed="81"/>
            <rFont val="Tahoma"/>
            <family val="2"/>
          </rPr>
          <t>PIP - AO13 EFB
07958363658
6.1m c/v 2 adults
£27.00 - 7419</t>
        </r>
        <r>
          <rPr>
            <sz val="8"/>
            <color indexed="81"/>
            <rFont val="Tahoma"/>
            <family val="2"/>
          </rPr>
          <t xml:space="preserve">
</t>
        </r>
      </text>
    </comment>
    <comment ref="Q48" authorId="0" shapeId="0" xr:uid="{00000000-0006-0000-0500-00000F010000}">
      <text>
        <r>
          <rPr>
            <b/>
            <sz val="8"/>
            <color indexed="81"/>
            <rFont val="Tahoma"/>
            <family val="2"/>
          </rPr>
          <t>SM -  H9 POG</t>
        </r>
        <r>
          <rPr>
            <sz val="8"/>
            <color indexed="81"/>
            <rFont val="Tahoma"/>
            <family val="2"/>
          </rPr>
          <t xml:space="preserve">
07709433040
6m caravan 2 + 3 dogs
pd £66 - 6789   BB4</t>
        </r>
      </text>
    </comment>
    <comment ref="X48" authorId="0" shapeId="0" xr:uid="{00000000-0006-0000-0500-000010010000}">
      <text>
        <r>
          <rPr>
            <b/>
            <sz val="8"/>
            <color indexed="81"/>
            <rFont val="Tahoma"/>
            <family val="2"/>
          </rPr>
          <t>SM -  MY60 RDY
pd £55.50 for both pitches</t>
        </r>
        <r>
          <rPr>
            <sz val="8"/>
            <color indexed="81"/>
            <rFont val="Tahoma"/>
            <family val="2"/>
          </rPr>
          <t xml:space="preserve">
</t>
        </r>
      </text>
    </comment>
    <comment ref="Y48" authorId="0" shapeId="0" xr:uid="{00000000-0006-0000-0500-000011010000}">
      <text>
        <r>
          <rPr>
            <b/>
            <sz val="8"/>
            <color indexed="81"/>
            <rFont val="Tahoma"/>
            <family val="2"/>
          </rPr>
          <t>PIP - YN06 PZY
07970940290
6.5m MH 2 adults
£54.00 - 8176</t>
        </r>
        <r>
          <rPr>
            <sz val="8"/>
            <color indexed="81"/>
            <rFont val="Tahoma"/>
            <family val="2"/>
          </rPr>
          <t xml:space="preserve">
</t>
        </r>
      </text>
    </comment>
    <comment ref="AD48" authorId="0" shapeId="0" xr:uid="{00000000-0006-0000-0500-000012010000}">
      <text>
        <r>
          <rPr>
            <b/>
            <sz val="8"/>
            <color indexed="81"/>
            <rFont val="Tahoma"/>
            <family val="2"/>
          </rPr>
          <t>PIP - FX62 WKF
07907068259
4.5m c/v 2 + 1 child
£81.00 - 8145</t>
        </r>
        <r>
          <rPr>
            <sz val="8"/>
            <color indexed="81"/>
            <rFont val="Tahoma"/>
            <family val="2"/>
          </rPr>
          <t xml:space="preserve">
</t>
        </r>
      </text>
    </comment>
    <comment ref="J49" authorId="0" shapeId="0" xr:uid="{00000000-0006-0000-0500-000013010000}">
      <text>
        <r>
          <rPr>
            <b/>
            <sz val="8"/>
            <color indexed="81"/>
            <rFont val="Tahoma"/>
            <family val="2"/>
          </rPr>
          <t>PIP -FD64 KUF
07842163143
7.2m MH 2 adults
£27.00 - 7783</t>
        </r>
        <r>
          <rPr>
            <sz val="8"/>
            <color indexed="81"/>
            <rFont val="Tahoma"/>
            <family val="2"/>
          </rPr>
          <t xml:space="preserve">
</t>
        </r>
      </text>
    </comment>
    <comment ref="W49" authorId="0" shapeId="0" xr:uid="{00000000-0006-0000-0500-000014010000}">
      <text>
        <r>
          <rPr>
            <b/>
            <sz val="8"/>
            <color indexed="81"/>
            <rFont val="Tahoma"/>
            <family val="2"/>
          </rPr>
          <t>PIP - NX11 CFO
07545426064
7m MH2 + 1 child
£60.00 - 8134</t>
        </r>
        <r>
          <rPr>
            <sz val="8"/>
            <color indexed="81"/>
            <rFont val="Tahoma"/>
            <family val="2"/>
          </rPr>
          <t xml:space="preserve">
</t>
        </r>
      </text>
    </comment>
    <comment ref="AD49" authorId="0" shapeId="0" xr:uid="{00000000-0006-0000-0500-000015010000}">
      <text>
        <r>
          <rPr>
            <b/>
            <sz val="8"/>
            <color indexed="81"/>
            <rFont val="Tahoma"/>
            <family val="2"/>
          </rPr>
          <t>PIP - SL17 FUN
07931336593
7.5m MH 2 adults
£60.00 - 8161
ACSI dis £21</t>
        </r>
        <r>
          <rPr>
            <sz val="8"/>
            <color indexed="81"/>
            <rFont val="Tahoma"/>
            <family val="2"/>
          </rPr>
          <t xml:space="preserve">
</t>
        </r>
      </text>
    </comment>
    <comment ref="K50" authorId="0" shapeId="0" xr:uid="{00000000-0006-0000-0500-000016010000}">
      <text>
        <r>
          <rPr>
            <b/>
            <sz val="8"/>
            <color indexed="81"/>
            <rFont val="Tahoma"/>
            <family val="2"/>
          </rPr>
          <t>SM - LP61 ZZB</t>
        </r>
        <r>
          <rPr>
            <sz val="8"/>
            <color indexed="81"/>
            <rFont val="Tahoma"/>
            <family val="2"/>
          </rPr>
          <t xml:space="preserve">
07577 427192
5.9m  2 for ferry
pd £24 - 7927</t>
        </r>
      </text>
    </comment>
    <comment ref="L50" authorId="0" shapeId="0" xr:uid="{00000000-0006-0000-0500-000017010000}">
      <text>
        <r>
          <rPr>
            <b/>
            <sz val="8"/>
            <color indexed="81"/>
            <rFont val="Tahoma"/>
            <family val="2"/>
          </rPr>
          <t>SM -  LM54 DJM</t>
        </r>
        <r>
          <rPr>
            <sz val="8"/>
            <color indexed="81"/>
            <rFont val="Tahoma"/>
            <family val="2"/>
          </rPr>
          <t xml:space="preserve">
pd £27 -  7929
owes £27 on arrival
£27.00 - 8010</t>
        </r>
      </text>
    </comment>
    <comment ref="R50" authorId="0" shapeId="0" xr:uid="{00000000-0006-0000-0500-000018010000}">
      <text>
        <r>
          <rPr>
            <b/>
            <sz val="8"/>
            <color indexed="81"/>
            <rFont val="Tahoma"/>
            <family val="2"/>
          </rPr>
          <t>PIP - CV61 ULK
07792966020
7m c/v 2 adults
£342.00 - 7260</t>
        </r>
        <r>
          <rPr>
            <sz val="8"/>
            <color indexed="81"/>
            <rFont val="Tahoma"/>
            <family val="2"/>
          </rPr>
          <t xml:space="preserve">
SM checked with Pip on 15/4 as tel booking said 16th she said they changed it to 17th
PIP -  visitor KV56 UJF  - DAUGHTER
18/6</t>
        </r>
      </text>
    </comment>
    <comment ref="S50" authorId="0" shapeId="0" xr:uid="{00000000-0006-0000-0500-000019010000}">
      <text>
        <r>
          <rPr>
            <sz val="8"/>
            <color indexed="81"/>
            <rFont val="Tahoma"/>
            <family val="2"/>
          </rPr>
          <t xml:space="preserve">visitor £2.00 - 010 cash
car - KV56 UJF in c/park
</t>
        </r>
      </text>
    </comment>
    <comment ref="X50" authorId="0" shapeId="0" xr:uid="{00000000-0006-0000-0500-00001A010000}">
      <text>
        <r>
          <rPr>
            <b/>
            <sz val="8"/>
            <color indexed="81"/>
            <rFont val="Tahoma"/>
            <family val="2"/>
          </rPr>
          <t>Me:</t>
        </r>
        <r>
          <rPr>
            <sz val="8"/>
            <color indexed="81"/>
            <rFont val="Tahoma"/>
            <family val="2"/>
          </rPr>
          <t xml:space="preserve">
staying out back Sun evening</t>
        </r>
      </text>
    </comment>
    <comment ref="G51" authorId="0" shapeId="0" xr:uid="{00000000-0006-0000-0500-00001B010000}">
      <text>
        <r>
          <rPr>
            <b/>
            <sz val="8"/>
            <color indexed="81"/>
            <rFont val="Tahoma"/>
            <family val="2"/>
          </rPr>
          <t>PIP - ED03 DEC
07775987860
7.5m c/v 2 adults
pd £27.00 - 6753
FERRY OUT</t>
        </r>
        <r>
          <rPr>
            <sz val="8"/>
            <color indexed="81"/>
            <rFont val="Tahoma"/>
            <family val="2"/>
          </rPr>
          <t xml:space="preserve">
</t>
        </r>
      </text>
    </comment>
    <comment ref="H51" authorId="0" shapeId="0" xr:uid="{00000000-0006-0000-0500-00001C010000}">
      <text>
        <r>
          <rPr>
            <b/>
            <sz val="8"/>
            <color indexed="81"/>
            <rFont val="Tahoma"/>
            <family val="2"/>
          </rPr>
          <t>pip HM761F</t>
        </r>
        <r>
          <rPr>
            <sz val="8"/>
            <color indexed="81"/>
            <rFont val="Tahoma"/>
            <family val="2"/>
          </rPr>
          <t xml:space="preserve">
Dutch rock up
7m 2  - ACSI
pd 40 - 7970</t>
        </r>
      </text>
    </comment>
    <comment ref="K51" authorId="0" shapeId="0" xr:uid="{00000000-0006-0000-0500-00001D010000}">
      <text>
        <r>
          <rPr>
            <b/>
            <sz val="8"/>
            <color indexed="81"/>
            <rFont val="Tahoma"/>
            <family val="2"/>
          </rPr>
          <t>SM -  H11 KFB</t>
        </r>
        <r>
          <rPr>
            <sz val="8"/>
            <color indexed="81"/>
            <rFont val="Tahoma"/>
            <family val="2"/>
          </rPr>
          <t xml:space="preserve">
07964465232
7m caravan for ferry
pd £28.50  -  7777</t>
        </r>
      </text>
    </comment>
    <comment ref="N51" authorId="0" shapeId="0" xr:uid="{00000000-0006-0000-0500-00001E010000}">
      <text>
        <r>
          <rPr>
            <b/>
            <sz val="8"/>
            <color indexed="81"/>
            <rFont val="Tahoma"/>
            <family val="2"/>
          </rPr>
          <t>SM -  LM66 WRP</t>
        </r>
        <r>
          <rPr>
            <sz val="8"/>
            <color indexed="81"/>
            <rFont val="Tahoma"/>
            <family val="2"/>
          </rPr>
          <t xml:space="preserve">
07887837371
7.3m  2 for ferry
pd £27 - 7772</t>
        </r>
      </text>
    </comment>
    <comment ref="Q51" authorId="0" shapeId="0" xr:uid="{00000000-0006-0000-0500-00001F010000}">
      <text>
        <r>
          <rPr>
            <b/>
            <sz val="8"/>
            <color indexed="81"/>
            <rFont val="Tahoma"/>
            <family val="2"/>
          </rPr>
          <t>WH- NA15NUM
01228529747
6.8 CV ACSI ROCK UP PAID CASH TWO NIGHTS STAY £40.00 REF 008</t>
        </r>
        <r>
          <rPr>
            <sz val="8"/>
            <color indexed="81"/>
            <rFont val="Tahoma"/>
            <family val="2"/>
          </rPr>
          <t xml:space="preserve">
</t>
        </r>
      </text>
    </comment>
    <comment ref="X51" authorId="0" shapeId="0" xr:uid="{00000000-0006-0000-0500-000020010000}">
      <text>
        <r>
          <rPr>
            <b/>
            <sz val="8"/>
            <color indexed="81"/>
            <rFont val="Tahoma"/>
            <family val="2"/>
          </rPr>
          <t>PIP - NV15 DXG
07931445826
7.4m c/v 2 adults
£27.00 - 7542
BB4 with a MH</t>
        </r>
        <r>
          <rPr>
            <sz val="8"/>
            <color indexed="81"/>
            <rFont val="Tahoma"/>
            <family val="2"/>
          </rPr>
          <t xml:space="preserve">
</t>
        </r>
      </text>
    </comment>
    <comment ref="AC51" authorId="0" shapeId="0" xr:uid="{00000000-0006-0000-0500-000021010000}">
      <text>
        <r>
          <rPr>
            <b/>
            <sz val="8"/>
            <color indexed="81"/>
            <rFont val="Tahoma"/>
            <family val="2"/>
          </rPr>
          <t>SM -  R468 MSS</t>
        </r>
        <r>
          <rPr>
            <sz val="8"/>
            <color indexed="81"/>
            <rFont val="Tahoma"/>
            <family val="2"/>
          </rPr>
          <t xml:space="preserve">
eng rock up BB4
pd £54 -  8248</t>
        </r>
      </text>
    </comment>
    <comment ref="F52" authorId="0" shapeId="0" xr:uid="{00000000-0006-0000-0500-000022010000}">
      <text>
        <r>
          <rPr>
            <b/>
            <sz val="8"/>
            <color indexed="81"/>
            <rFont val="Tahoma"/>
            <family val="2"/>
          </rPr>
          <t>SM -  BD63 ECX</t>
        </r>
        <r>
          <rPr>
            <sz val="8"/>
            <color indexed="81"/>
            <rFont val="Tahoma"/>
            <family val="2"/>
          </rPr>
          <t xml:space="preserve">
0247 626 0819
0797 0831371
7.9m 2 for ferry then back off ferry 16 July
pd £48 - 6999
owe £6 on arrival 6 June
arrived day early by mistake
pd £27 + ^ owed - £33 - 7944</t>
        </r>
      </text>
    </comment>
    <comment ref="G52" authorId="0" shapeId="0" xr:uid="{00000000-0006-0000-0500-000023010000}">
      <text>
        <r>
          <rPr>
            <b/>
            <sz val="8"/>
            <color indexed="81"/>
            <rFont val="Tahoma"/>
            <family val="2"/>
          </rPr>
          <t>Me:</t>
        </r>
        <r>
          <rPr>
            <sz val="8"/>
            <color indexed="81"/>
            <rFont val="Tahoma"/>
            <family val="2"/>
          </rPr>
          <t xml:space="preserve">
Stella said ok to stay on pitch until 12:00</t>
        </r>
      </text>
    </comment>
    <comment ref="H52" authorId="0" shapeId="0" xr:uid="{00000000-0006-0000-0500-000024010000}">
      <text>
        <r>
          <rPr>
            <b/>
            <sz val="8"/>
            <color indexed="81"/>
            <rFont val="Tahoma"/>
            <family val="2"/>
          </rPr>
          <t>PIP - FL UP 2
+491705522544
6.55m c/v 2 adults
£60.00 - 7969
ACSI DIS £21.00
ROCK UP German</t>
        </r>
        <r>
          <rPr>
            <sz val="8"/>
            <color indexed="81"/>
            <rFont val="Tahoma"/>
            <family val="2"/>
          </rPr>
          <t xml:space="preserve">
</t>
        </r>
      </text>
    </comment>
    <comment ref="K52" authorId="0" shapeId="0" xr:uid="{00000000-0006-0000-0500-000025010000}">
      <text>
        <r>
          <rPr>
            <sz val="8"/>
            <color indexed="81"/>
            <rFont val="Tahoma"/>
            <family val="2"/>
          </rPr>
          <t xml:space="preserve">PIP - PD TO STAY AN EX NIGHT £20 - 
</t>
        </r>
      </text>
    </comment>
    <comment ref="M52" authorId="0" shapeId="0" xr:uid="{00000000-0006-0000-0500-000026010000}">
      <text>
        <r>
          <rPr>
            <b/>
            <sz val="8"/>
            <color indexed="81"/>
            <rFont val="Tahoma"/>
            <family val="2"/>
          </rPr>
          <t>PIP - Paid to come in a day earlier.
£25.50 - 7988</t>
        </r>
        <r>
          <rPr>
            <sz val="8"/>
            <color indexed="81"/>
            <rFont val="Tahoma"/>
            <family val="2"/>
          </rPr>
          <t xml:space="preserve">
</t>
        </r>
      </text>
    </comment>
    <comment ref="N52" authorId="0" shapeId="0" xr:uid="{00000000-0006-0000-0500-000027010000}">
      <text>
        <r>
          <rPr>
            <b/>
            <sz val="8"/>
            <color indexed="81"/>
            <rFont val="Tahoma"/>
            <family val="2"/>
          </rPr>
          <t>SM -  YK 18 VJJ</t>
        </r>
        <r>
          <rPr>
            <sz val="8"/>
            <color indexed="81"/>
            <rFont val="Tahoma"/>
            <family val="2"/>
          </rPr>
          <t xml:space="preserve">
079 14854971
6m  2 for ferry
pd £25.50 -  7107</t>
        </r>
      </text>
    </comment>
    <comment ref="Q52" authorId="0" shapeId="0" xr:uid="{00000000-0006-0000-0500-000028010000}">
      <text>
        <r>
          <rPr>
            <sz val="8"/>
            <color indexed="81"/>
            <rFont val="Tahoma"/>
            <family val="2"/>
          </rPr>
          <t xml:space="preserve">SM - DU65 EVV
07934487610
6m c/v 2 adults
pd £48.00 -6711
also pd for return ferry trip on 2 July
</t>
        </r>
      </text>
    </comment>
    <comment ref="U52" authorId="0" shapeId="0" xr:uid="{00000000-0006-0000-0500-000029010000}">
      <text>
        <r>
          <rPr>
            <b/>
            <sz val="8"/>
            <color indexed="81"/>
            <rFont val="Tahoma"/>
            <family val="2"/>
          </rPr>
          <t>PIP - CV59 HMA
ROCK UP
7m c/v 2 adult
£27.00 - 8126</t>
        </r>
        <r>
          <rPr>
            <sz val="8"/>
            <color indexed="81"/>
            <rFont val="Tahoma"/>
            <family val="2"/>
          </rPr>
          <t xml:space="preserve">
</t>
        </r>
      </text>
    </comment>
    <comment ref="X52" authorId="0" shapeId="0" xr:uid="{00000000-0006-0000-0500-00002A010000}">
      <text>
        <r>
          <rPr>
            <b/>
            <sz val="8"/>
            <color indexed="81"/>
            <rFont val="Tahoma"/>
            <family val="2"/>
          </rPr>
          <t>SM -  SP17 EKX</t>
        </r>
        <r>
          <rPr>
            <sz val="8"/>
            <color indexed="81"/>
            <rFont val="Tahoma"/>
            <family val="2"/>
          </rPr>
          <t xml:space="preserve">
07545 926759
7.4m  2 for ferry
pd £27 -  7400</t>
        </r>
      </text>
    </comment>
    <comment ref="Y52" authorId="0" shapeId="0" xr:uid="{00000000-0006-0000-0500-00002B010000}">
      <text>
        <r>
          <rPr>
            <b/>
            <sz val="8"/>
            <color indexed="81"/>
            <rFont val="Tahoma"/>
            <family val="2"/>
          </rPr>
          <t>Sm -  S800 HER</t>
        </r>
        <r>
          <rPr>
            <sz val="8"/>
            <color indexed="81"/>
            <rFont val="Tahoma"/>
            <family val="2"/>
          </rPr>
          <t xml:space="preserve">
079 6633 1126
7.2m  2 from ferry
pd £27  -  S800 HER</t>
        </r>
      </text>
    </comment>
    <comment ref="Z52" authorId="0" shapeId="0" xr:uid="{00000000-0006-0000-0500-00002C010000}">
      <text>
        <r>
          <rPr>
            <b/>
            <sz val="8"/>
            <color indexed="81"/>
            <rFont val="Tahoma"/>
            <family val="2"/>
          </rPr>
          <t>SM -  PK18 LHR</t>
        </r>
        <r>
          <rPr>
            <sz val="8"/>
            <color indexed="81"/>
            <rFont val="Tahoma"/>
            <family val="2"/>
          </rPr>
          <t xml:space="preserve">
07487684718
6m 2 for ferry
pd £24 - 7671</t>
        </r>
      </text>
    </comment>
    <comment ref="AB52" authorId="0" shapeId="0" xr:uid="{00000000-0006-0000-0500-00002D010000}">
      <text>
        <r>
          <rPr>
            <b/>
            <sz val="8"/>
            <color indexed="81"/>
            <rFont val="Tahoma"/>
            <family val="2"/>
          </rPr>
          <t>SM - HXDL97</t>
        </r>
        <r>
          <rPr>
            <sz val="8"/>
            <color indexed="81"/>
            <rFont val="Tahoma"/>
            <family val="2"/>
          </rPr>
          <t xml:space="preserve">
NL rock up
5.5m  2 ACSI may extent 
pd £40 .  8232</t>
        </r>
      </text>
    </comment>
    <comment ref="AD52" authorId="0" shapeId="0" xr:uid="{00000000-0006-0000-0500-00002E010000}">
      <text>
        <r>
          <rPr>
            <b/>
            <sz val="8"/>
            <color indexed="81"/>
            <rFont val="Tahoma"/>
            <family val="2"/>
          </rPr>
          <t>SM -  S11 URC</t>
        </r>
        <r>
          <rPr>
            <sz val="8"/>
            <color indexed="81"/>
            <rFont val="Tahoma"/>
            <family val="2"/>
          </rPr>
          <t xml:space="preserve">
0797 406721
7.5m   2 + dog for IOW
pd £28.50  -  7176</t>
        </r>
      </text>
    </comment>
    <comment ref="AE52" authorId="0" shapeId="0" xr:uid="{00000000-0006-0000-0500-00002F010000}">
      <text>
        <r>
          <rPr>
            <sz val="8"/>
            <color indexed="81"/>
            <rFont val="Tahoma"/>
            <family val="2"/>
          </rPr>
          <t xml:space="preserve">PIP - DU12 JYK
7m mh 2 + 1 dog
£28.50 - 7153
</t>
        </r>
      </text>
    </comment>
    <comment ref="G53" authorId="0" shapeId="0" xr:uid="{00000000-0006-0000-0500-000030010000}">
      <text>
        <r>
          <rPr>
            <b/>
            <sz val="8"/>
            <color indexed="81"/>
            <rFont val="Tahoma"/>
            <family val="2"/>
          </rPr>
          <t>SM -  BMHH 1771</t>
        </r>
        <r>
          <rPr>
            <sz val="8"/>
            <color indexed="81"/>
            <rFont val="Tahoma"/>
            <family val="2"/>
          </rPr>
          <t xml:space="preserve">
German rock up
6.7m 2 + dog
pd £100 -  7952  ACSI
see jcomment on 8/6</t>
        </r>
      </text>
    </comment>
    <comment ref="I53" authorId="0" shapeId="0" xr:uid="{00000000-0006-0000-0500-000031010000}">
      <text>
        <r>
          <rPr>
            <b/>
            <sz val="8"/>
            <color indexed="81"/>
            <rFont val="Tahoma"/>
            <family val="2"/>
          </rPr>
          <t xml:space="preserve">Leaving 3n early
(pd for 5n) as their GS dog does not like the banging of the bird scarer. Told we do not give a refund once they are on site </t>
        </r>
      </text>
    </comment>
    <comment ref="L53" authorId="0" shapeId="0" xr:uid="{00000000-0006-0000-0500-000032010000}">
      <text>
        <r>
          <rPr>
            <b/>
            <sz val="8"/>
            <color indexed="81"/>
            <rFont val="Tahoma"/>
            <family val="2"/>
          </rPr>
          <t>PIP - 9-SJN-00
ROCK UP
6m c/v 2 adults
£20.00 - 005 cash
ACSI DISC £4</t>
        </r>
        <r>
          <rPr>
            <sz val="8"/>
            <color indexed="81"/>
            <rFont val="Tahoma"/>
            <family val="2"/>
          </rPr>
          <t xml:space="preserve">
</t>
        </r>
      </text>
    </comment>
    <comment ref="T53" authorId="0" shapeId="0" xr:uid="{00000000-0006-0000-0500-000033010000}">
      <text>
        <r>
          <rPr>
            <b/>
            <sz val="8"/>
            <color indexed="81"/>
            <rFont val="Tahoma"/>
            <family val="2"/>
          </rPr>
          <t>PIP - NV09 EYK
07941097697
6.9m c/v 2 adults
£27.00 - 7380</t>
        </r>
        <r>
          <rPr>
            <sz val="8"/>
            <color indexed="81"/>
            <rFont val="Tahoma"/>
            <family val="2"/>
          </rPr>
          <t xml:space="preserve">
ferry wants to stay hooked up</t>
        </r>
      </text>
    </comment>
    <comment ref="X53" authorId="0" shapeId="0" xr:uid="{00000000-0006-0000-0500-000034010000}">
      <text>
        <r>
          <rPr>
            <b/>
            <sz val="8"/>
            <color indexed="81"/>
            <rFont val="Tahoma"/>
            <family val="2"/>
          </rPr>
          <t>SM -  HER-AS-912</t>
        </r>
        <r>
          <rPr>
            <sz val="8"/>
            <color indexed="81"/>
            <rFont val="Tahoma"/>
            <family val="2"/>
          </rPr>
          <t xml:space="preserve">
rang from Germany card paymnent not autoriesed
7.5m  3 adults ACSI
Pip - £168.00 - 8174
pd on arrival
arrived from the ferry at site 6am.. </t>
        </r>
      </text>
    </comment>
    <comment ref="AE53" authorId="0" shapeId="0" xr:uid="{00000000-0006-0000-0500-000035010000}">
      <text>
        <r>
          <rPr>
            <b/>
            <sz val="8"/>
            <color indexed="81"/>
            <rFont val="Tahoma"/>
            <family val="2"/>
          </rPr>
          <t>PIP - YC59 UXT
07769514559
7.9m c/v 2 adults
pd £27.00 - 6708
back off the ferry</t>
        </r>
        <r>
          <rPr>
            <sz val="8"/>
            <color indexed="81"/>
            <rFont val="Tahoma"/>
            <family val="2"/>
          </rPr>
          <t xml:space="preserve">
</t>
        </r>
      </text>
    </comment>
    <comment ref="R54" authorId="0" shapeId="0" xr:uid="{00000000-0006-0000-0500-000036010000}">
      <text>
        <r>
          <rPr>
            <b/>
            <sz val="8"/>
            <color indexed="81"/>
            <rFont val="Tahoma"/>
            <family val="2"/>
          </rPr>
          <t>SM -  S5 BFH</t>
        </r>
        <r>
          <rPr>
            <sz val="8"/>
            <color indexed="81"/>
            <rFont val="Tahoma"/>
            <family val="2"/>
          </rPr>
          <t xml:space="preserve">
07758740502
6m  2 from ferry BB4
pd £24 - 7391</t>
        </r>
      </text>
    </comment>
    <comment ref="U54" authorId="0" shapeId="0" xr:uid="{00000000-0006-0000-0500-000037010000}">
      <text>
        <r>
          <rPr>
            <b/>
            <sz val="8"/>
            <color indexed="81"/>
            <rFont val="Tahoma"/>
            <family val="2"/>
          </rPr>
          <t>PIP - DF65 KZG
07718484174
5.9m c/v 2 + 1 dog
£25.50 - 7978</t>
        </r>
        <r>
          <rPr>
            <sz val="8"/>
            <color indexed="81"/>
            <rFont val="Tahoma"/>
            <family val="2"/>
          </rPr>
          <t xml:space="preserve">
</t>
        </r>
      </text>
    </comment>
    <comment ref="V54" authorId="0" shapeId="0" xr:uid="{00000000-0006-0000-0500-000038010000}">
      <text>
        <r>
          <rPr>
            <sz val="8"/>
            <color indexed="81"/>
            <rFont val="Tahoma"/>
            <family val="2"/>
          </rPr>
          <t xml:space="preserve">PIP - DJK 24
07944206160
7.3m 2 + 1 dog
£57.00 - 7414
also pd £28.50 for return trip 21/6 coming in about midnight  plot  LAB
</t>
        </r>
        <r>
          <rPr>
            <sz val="10"/>
            <color indexed="81"/>
            <rFont val="Tahoma"/>
            <family val="2"/>
          </rPr>
          <t>do not move as shown where to go on outbound trip</t>
        </r>
        <r>
          <rPr>
            <sz val="8"/>
            <color indexed="81"/>
            <rFont val="Tahoma"/>
            <family val="2"/>
          </rPr>
          <t xml:space="preserve">
</t>
        </r>
      </text>
    </comment>
    <comment ref="J57" authorId="0" shapeId="0" xr:uid="{00000000-0006-0000-0500-000039010000}">
      <text>
        <r>
          <rPr>
            <b/>
            <sz val="8"/>
            <color indexed="81"/>
            <rFont val="Tahoma"/>
            <family val="2"/>
          </rPr>
          <t>Me:</t>
        </r>
        <r>
          <rPr>
            <sz val="8"/>
            <color indexed="81"/>
            <rFont val="Tahoma"/>
            <family val="2"/>
          </rPr>
          <t xml:space="preserve">
Pip wedding on 9th June</t>
        </r>
      </text>
    </comment>
    <comment ref="U58" authorId="0" shapeId="0" xr:uid="{00000000-0006-0000-0500-00003A010000}">
      <text>
        <r>
          <rPr>
            <sz val="8"/>
            <color indexed="81"/>
            <rFont val="Tahoma"/>
            <family val="2"/>
          </rPr>
          <t xml:space="preserve">PIP -  - GN17 CHO
07581087227 BB4
7m MH 2 + 1 dog
£399.00 - 7985 with  (late stay N/C)
PIP - Called on 20 June to say they will not now be arriving til 21 June about mid day
</t>
        </r>
      </text>
    </comment>
    <comment ref="Z58" authorId="0" shapeId="0" xr:uid="{00000000-0006-0000-0500-00003B010000}">
      <text>
        <r>
          <rPr>
            <b/>
            <sz val="8"/>
            <color indexed="81"/>
            <rFont val="Tahoma"/>
            <family val="2"/>
          </rPr>
          <t>SM -  To follow</t>
        </r>
        <r>
          <rPr>
            <sz val="8"/>
            <color indexed="81"/>
            <rFont val="Tahoma"/>
            <family val="2"/>
          </rPr>
          <t xml:space="preserve">
07967 178786
5m 2 + 16yrs + 2 dogs
pd £30 -  7403
emailed 10/6 to cancel
ok to transfer before Aug</t>
        </r>
      </text>
    </comment>
    <comment ref="AB58" authorId="0" shapeId="0" xr:uid="{00000000-0006-0000-0500-00003C010000}">
      <text>
        <r>
          <rPr>
            <b/>
            <sz val="8"/>
            <color indexed="81"/>
            <rFont val="Tahoma"/>
            <family val="2"/>
          </rPr>
          <t>PIP - SE12 WYN
07711118491
7.3m MH? 2 adults
£54.00 - 8154</t>
        </r>
        <r>
          <rPr>
            <sz val="8"/>
            <color indexed="81"/>
            <rFont val="Tahoma"/>
            <family val="2"/>
          </rPr>
          <t xml:space="preserve">
SM - cancelled at 9am on arrival day as M/H not ready at Wilmoths - OK to transfer over when he rings</t>
        </r>
      </text>
    </comment>
    <comment ref="K59" authorId="0" shapeId="0" xr:uid="{00000000-0006-0000-0500-00003D010000}">
      <text>
        <r>
          <rPr>
            <b/>
            <sz val="8"/>
            <color indexed="81"/>
            <rFont val="Tahoma"/>
            <family val="2"/>
          </rPr>
          <t>PIP - 66ZDLZ
+31652136236
Lrg Tent 2 adults
£80.00 - 7790
ACSI DIS £8.00</t>
        </r>
        <r>
          <rPr>
            <sz val="8"/>
            <color indexed="81"/>
            <rFont val="Tahoma"/>
            <family val="2"/>
          </rPr>
          <t xml:space="preserve">
</t>
        </r>
      </text>
    </comment>
    <comment ref="O59" authorId="0" shapeId="0" xr:uid="{00000000-0006-0000-0500-00003E010000}">
      <text>
        <r>
          <rPr>
            <b/>
            <sz val="8"/>
            <color indexed="81"/>
            <rFont val="Tahoma"/>
            <family val="2"/>
          </rPr>
          <t>SM -  LP63 OHY</t>
        </r>
        <r>
          <rPr>
            <sz val="8"/>
            <color indexed="81"/>
            <rFont val="Tahoma"/>
            <family val="2"/>
          </rPr>
          <t xml:space="preserve">
07712 669 648
T.tent  2
pd £130 -  7768</t>
        </r>
      </text>
    </comment>
    <comment ref="W59" authorId="0" shapeId="0" xr:uid="{00000000-0006-0000-0500-00003F010000}">
      <text>
        <r>
          <rPr>
            <b/>
            <sz val="8"/>
            <color indexed="81"/>
            <rFont val="Tahoma"/>
            <family val="2"/>
          </rPr>
          <t>SM -  DN12 BSO</t>
        </r>
        <r>
          <rPr>
            <sz val="8"/>
            <color indexed="81"/>
            <rFont val="Tahoma"/>
            <family val="2"/>
          </rPr>
          <t xml:space="preserve">
074757 87478
T.Tent 2 + dog
pd £55.00 - 8085</t>
        </r>
      </text>
    </comment>
    <comment ref="AD59" authorId="0" shapeId="0" xr:uid="{00000000-0006-0000-0500-000040010000}">
      <text>
        <r>
          <rPr>
            <b/>
            <sz val="8"/>
            <color indexed="81"/>
            <rFont val="Tahoma"/>
            <family val="2"/>
          </rPr>
          <t>SM -  CK59 DHE</t>
        </r>
        <r>
          <rPr>
            <sz val="8"/>
            <color indexed="81"/>
            <rFont val="Tahoma"/>
            <family val="2"/>
          </rPr>
          <t xml:space="preserve">
077349 32393
T,Tent or folding camper?
Pd £56 - 7966</t>
        </r>
      </text>
    </comment>
    <comment ref="B60" authorId="0" shapeId="0" xr:uid="{00000000-0006-0000-0500-000041010000}">
      <text>
        <r>
          <rPr>
            <b/>
            <sz val="8"/>
            <color indexed="81"/>
            <rFont val="Tahoma"/>
            <family val="2"/>
          </rPr>
          <t>SM -  HY13 JFV</t>
        </r>
        <r>
          <rPr>
            <sz val="8"/>
            <color indexed="81"/>
            <rFont val="Tahoma"/>
            <family val="2"/>
          </rPr>
          <t xml:space="preserve">
Tony Moore &amp; Angela (Roll Call)
07955246918
2 + elec
pd £50 - 7844</t>
        </r>
      </text>
    </comment>
    <comment ref="P60" authorId="0" shapeId="0" xr:uid="{00000000-0006-0000-0500-000042010000}">
      <text>
        <r>
          <rPr>
            <b/>
            <sz val="8"/>
            <color indexed="81"/>
            <rFont val="Tahoma"/>
            <family val="2"/>
          </rPr>
          <t>SM -  GY63 HNC</t>
        </r>
        <r>
          <rPr>
            <sz val="8"/>
            <color indexed="81"/>
            <rFont val="Tahoma"/>
            <family val="2"/>
          </rPr>
          <t xml:space="preserve">
0781 313 8811
4man 2
pd £66 - 7662</t>
        </r>
      </text>
    </comment>
    <comment ref="X60" authorId="0" shapeId="0" xr:uid="{00000000-0006-0000-0500-000043010000}">
      <text>
        <r>
          <rPr>
            <b/>
            <sz val="8"/>
            <color indexed="81"/>
            <rFont val="Tahoma"/>
            <family val="2"/>
          </rPr>
          <t xml:space="preserve">PIP - P242 - GTA
07775501955
bongo 2 + 1 child 9yr
£27.00 - 8160
first time </t>
        </r>
        <r>
          <rPr>
            <sz val="8"/>
            <color indexed="81"/>
            <rFont val="Tahoma"/>
            <family val="2"/>
          </rPr>
          <t xml:space="preserve">
£7.01  8183 shop</t>
        </r>
      </text>
    </comment>
    <comment ref="AD60" authorId="0" shapeId="0" xr:uid="{00000000-0006-0000-0500-000044010000}">
      <text>
        <r>
          <rPr>
            <b/>
            <sz val="8"/>
            <color indexed="81"/>
            <rFont val="Tahoma"/>
            <family val="2"/>
          </rPr>
          <t xml:space="preserve"> PIP - HK61 GAX
07717884745
lrg tent 2 + 2 kids
£64.00 - 8150
with EHU
1 ex  car £10.00 -8265</t>
        </r>
        <r>
          <rPr>
            <sz val="8"/>
            <color indexed="81"/>
            <rFont val="Tahoma"/>
            <family val="2"/>
          </rPr>
          <t xml:space="preserve">
</t>
        </r>
      </text>
    </comment>
    <comment ref="K61" authorId="0" shapeId="0" xr:uid="{00000000-0006-0000-0500-000045010000}">
      <text>
        <r>
          <rPr>
            <b/>
            <sz val="8"/>
            <color indexed="81"/>
            <rFont val="Tahoma"/>
            <family val="2"/>
          </rPr>
          <t>SM -  GX11 ORS</t>
        </r>
        <r>
          <rPr>
            <sz val="8"/>
            <color indexed="81"/>
            <rFont val="Tahoma"/>
            <family val="2"/>
          </rPr>
          <t xml:space="preserve">
booked by email
07720 717050
15' folding camper?
Pd £25 dep by BAC's
Balance pd   £119 -  8005</t>
        </r>
      </text>
    </comment>
    <comment ref="T61" authorId="0" shapeId="0" xr:uid="{00000000-0006-0000-0500-000046010000}">
      <text>
        <r>
          <rPr>
            <b/>
            <sz val="8"/>
            <color indexed="81"/>
            <rFont val="Tahoma"/>
            <family val="2"/>
          </rPr>
          <t>SM -  AO06 KDF</t>
        </r>
        <r>
          <rPr>
            <sz val="8"/>
            <color indexed="81"/>
            <rFont val="Tahoma"/>
            <family val="2"/>
          </rPr>
          <t xml:space="preserve">
07950 622 371
4man + elec 2
pd £44 - 7928</t>
        </r>
      </text>
    </comment>
    <comment ref="X61" authorId="0" shapeId="0" xr:uid="{00000000-0006-0000-0500-000047010000}">
      <text>
        <r>
          <rPr>
            <b/>
            <sz val="8"/>
            <color indexed="81"/>
            <rFont val="Tahoma"/>
            <family val="2"/>
          </rPr>
          <t>PIP - 1 CLO
07854372127
Lrg tent 1 + 2 kids
£32.00 - 8086</t>
        </r>
        <r>
          <rPr>
            <sz val="8"/>
            <color indexed="81"/>
            <rFont val="Tahoma"/>
            <family val="2"/>
          </rPr>
          <t xml:space="preserve">
</t>
        </r>
      </text>
    </comment>
    <comment ref="AD61" authorId="0" shapeId="0" xr:uid="{00000000-0006-0000-0500-000048010000}">
      <text>
        <r>
          <rPr>
            <sz val="8"/>
            <color indexed="81"/>
            <rFont val="Tahoma"/>
            <family val="2"/>
          </rPr>
          <t xml:space="preserve">PIP - WAITING
07717884745
lrg tent 2 + 2 kids
£64.00 - 8150
with EHU
</t>
        </r>
      </text>
    </comment>
    <comment ref="P62" authorId="0" shapeId="0" xr:uid="{00000000-0006-0000-0500-000049010000}">
      <text>
        <r>
          <rPr>
            <b/>
            <sz val="8"/>
            <color indexed="81"/>
            <rFont val="Tahoma"/>
            <family val="2"/>
          </rPr>
          <t>SM - va65ekp</t>
        </r>
        <r>
          <rPr>
            <sz val="8"/>
            <color indexed="81"/>
            <rFont val="Tahoma"/>
            <family val="2"/>
          </rPr>
          <t xml:space="preserve">
0784005 2494
4man  2 + 2
pd £22 -  8017
pd balance £42 - 8059</t>
        </r>
      </text>
    </comment>
    <comment ref="W62" authorId="0" shapeId="0" xr:uid="{00000000-0006-0000-0500-00004A010000}">
      <text>
        <r>
          <rPr>
            <b/>
            <sz val="8"/>
            <color indexed="81"/>
            <rFont val="Tahoma"/>
            <family val="2"/>
          </rPr>
          <t>PIP - CH15 CAM
07956245790
8m MH 2 adults
£54.00 - 8166</t>
        </r>
        <r>
          <rPr>
            <sz val="8"/>
            <color indexed="81"/>
            <rFont val="Tahoma"/>
            <family val="2"/>
          </rPr>
          <t xml:space="preserve">
</t>
        </r>
      </text>
    </comment>
    <comment ref="N63" authorId="0" shapeId="0" xr:uid="{00000000-0006-0000-0500-00004B010000}">
      <text>
        <r>
          <rPr>
            <b/>
            <sz val="8"/>
            <color indexed="81"/>
            <rFont val="Tahoma"/>
            <family val="2"/>
          </rPr>
          <t>SM -  DX15 UYY</t>
        </r>
        <r>
          <rPr>
            <sz val="8"/>
            <color indexed="81"/>
            <rFont val="Tahoma"/>
            <family val="2"/>
          </rPr>
          <t xml:space="preserve">
07521 070604
2 20ish men with black van and med tent BB4
pd £44 -  8033</t>
        </r>
      </text>
    </comment>
    <comment ref="Q63" authorId="0" shapeId="0" xr:uid="{00000000-0006-0000-0500-00004C010000}">
      <text>
        <r>
          <rPr>
            <b/>
            <sz val="8"/>
            <color indexed="81"/>
            <rFont val="Tahoma"/>
            <family val="2"/>
          </rPr>
          <t>SM -  RJM 175R</t>
        </r>
        <r>
          <rPr>
            <sz val="8"/>
            <color indexed="81"/>
            <rFont val="Tahoma"/>
            <family val="2"/>
          </rPr>
          <t xml:space="preserve">
07712 897 942
4man 2 only
pd £44 -  8046</t>
        </r>
      </text>
    </comment>
    <comment ref="W63" authorId="0" shapeId="0" xr:uid="{00000000-0006-0000-0500-00004D010000}">
      <text>
        <r>
          <rPr>
            <b/>
            <sz val="8"/>
            <color indexed="81"/>
            <rFont val="Tahoma"/>
            <family val="2"/>
          </rPr>
          <t>PIP - KR57 UKJ
07595482163
2-4 man tent 2 adults
£22.00 - 8159
with EHU</t>
        </r>
        <r>
          <rPr>
            <sz val="8"/>
            <color indexed="81"/>
            <rFont val="Tahoma"/>
            <family val="2"/>
          </rPr>
          <t xml:space="preserve">
</t>
        </r>
      </text>
    </comment>
    <comment ref="AD63" authorId="0" shapeId="0" xr:uid="{00000000-0006-0000-0500-00004E010000}">
      <text>
        <r>
          <rPr>
            <b/>
            <sz val="8"/>
            <color indexed="81"/>
            <rFont val="Tahoma"/>
            <family val="2"/>
          </rPr>
          <t>PIP - MF59 GYV
07592806723
lrg tent 2 + 1 under4
£52.00 - 8264
£64.00 - Short
£64.00 - Cambell</t>
        </r>
        <r>
          <rPr>
            <sz val="8"/>
            <color indexed="81"/>
            <rFont val="Tahoma"/>
            <family val="2"/>
          </rPr>
          <t xml:space="preserve">
</t>
        </r>
      </text>
    </comment>
    <comment ref="W64" authorId="0" shapeId="0" xr:uid="{00000000-0006-0000-0500-00004F010000}">
      <text>
        <r>
          <rPr>
            <b/>
            <sz val="8"/>
            <color indexed="81"/>
            <rFont val="Tahoma"/>
            <family val="2"/>
          </rPr>
          <t>PIP - NH08 OJM
07885415825
t/tent 2 + 2 
£58.00 - 8109
1st time camping</t>
        </r>
        <r>
          <rPr>
            <sz val="8"/>
            <color indexed="81"/>
            <rFont val="Tahoma"/>
            <family val="2"/>
          </rPr>
          <t xml:space="preserve">
</t>
        </r>
      </text>
    </comment>
    <comment ref="AD64" authorId="0" shapeId="0" xr:uid="{00000000-0006-0000-0500-000050010000}">
      <text>
        <r>
          <rPr>
            <sz val="8"/>
            <color indexed="81"/>
            <rFont val="Tahoma"/>
            <family val="2"/>
          </rPr>
          <t xml:space="preserve">PIP - CN63 GKP
07592806723
lrg tent 2 + 2
£52.00 - 8264
£64.00 - Short
£64.00 - Cambell
</t>
        </r>
      </text>
    </comment>
    <comment ref="P65" authorId="0" shapeId="0" xr:uid="{00000000-0006-0000-0500-000051010000}">
      <text>
        <r>
          <rPr>
            <b/>
            <sz val="8"/>
            <color indexed="81"/>
            <rFont val="Tahoma"/>
            <family val="2"/>
          </rPr>
          <t>Me:</t>
        </r>
        <r>
          <rPr>
            <sz val="8"/>
            <color indexed="81"/>
            <rFont val="Tahoma"/>
            <family val="2"/>
          </rPr>
          <t xml:space="preserve">
ref 7961</t>
        </r>
      </text>
    </comment>
    <comment ref="X65" authorId="0" shapeId="0" xr:uid="{00000000-0006-0000-0500-000052010000}">
      <text>
        <r>
          <rPr>
            <sz val="8"/>
            <color indexed="81"/>
            <rFont val="Tahoma"/>
            <family val="2"/>
          </rPr>
          <t xml:space="preserve">PIP - PL-990-JN
+368120573047
6.5m c/v 2 + 1dog
£57.00 - 8140
PD FOR 1 EX NIGHT
had to move them as Gould coming in for 7 days
£28.50 - £28.
</t>
        </r>
      </text>
    </comment>
    <comment ref="AD65" authorId="0" shapeId="0" xr:uid="{00000000-0006-0000-0500-000053010000}">
      <text>
        <r>
          <rPr>
            <sz val="8"/>
            <color indexed="81"/>
            <rFont val="Tahoma"/>
            <family val="2"/>
          </rPr>
          <t xml:space="preserve">PIP - MJ10 AOD
07592806723
lrg tent 2 +2
£52.00 - 8264
£64.00 - Short
£64.00 - Cambell
</t>
        </r>
      </text>
    </comment>
    <comment ref="N66" authorId="0" shapeId="0" xr:uid="{00000000-0006-0000-0500-000054010000}">
      <text>
        <r>
          <rPr>
            <b/>
            <sz val="8"/>
            <color indexed="81"/>
            <rFont val="Tahoma"/>
            <family val="2"/>
          </rPr>
          <t>SM - BD64 FJC</t>
        </r>
        <r>
          <rPr>
            <sz val="8"/>
            <color indexed="81"/>
            <rFont val="Tahoma"/>
            <family val="2"/>
          </rPr>
          <t xml:space="preserve">
07388041532
lg tent 5 x 20yrs
pd £70 - 7938
</t>
        </r>
      </text>
    </comment>
    <comment ref="P66" authorId="0" shapeId="0" xr:uid="{00000000-0006-0000-0500-000055010000}">
      <text>
        <r>
          <rPr>
            <b/>
            <sz val="8"/>
            <color indexed="81"/>
            <rFont val="Tahoma"/>
            <family val="2"/>
          </rPr>
          <t>Me:</t>
        </r>
        <r>
          <rPr>
            <sz val="8"/>
            <color indexed="81"/>
            <rFont val="Tahoma"/>
            <family val="2"/>
          </rPr>
          <t xml:space="preserve">
ref 7961</t>
        </r>
      </text>
    </comment>
    <comment ref="X66" authorId="0" shapeId="0" xr:uid="{00000000-0006-0000-0500-000056010000}">
      <text>
        <r>
          <rPr>
            <b/>
            <sz val="8"/>
            <color indexed="81"/>
            <rFont val="Tahoma"/>
            <family val="2"/>
          </rPr>
          <t>WH 4013GZJ
310625331481
camper 2 adults
£24.00 - 8194</t>
        </r>
        <r>
          <rPr>
            <sz val="8"/>
            <color indexed="81"/>
            <rFont val="Tahoma"/>
            <family val="2"/>
          </rPr>
          <t xml:space="preserve">
</t>
        </r>
      </text>
    </comment>
    <comment ref="Z66" authorId="0" shapeId="0" xr:uid="{00000000-0006-0000-0500-000057010000}">
      <text>
        <r>
          <rPr>
            <b/>
            <sz val="8"/>
            <color indexed="81"/>
            <rFont val="Tahoma"/>
            <family val="2"/>
          </rPr>
          <t>PIP - CE67 ZZC
07880351743
fam tent 2+1 1 dog
£27.00 - 8206
50p on arr</t>
        </r>
        <r>
          <rPr>
            <sz val="8"/>
            <color indexed="81"/>
            <rFont val="Tahoma"/>
            <family val="2"/>
          </rPr>
          <t xml:space="preserve">
</t>
        </r>
      </text>
    </comment>
    <comment ref="AD66" authorId="0" shapeId="0" xr:uid="{00000000-0006-0000-0500-000058010000}">
      <text>
        <r>
          <rPr>
            <b/>
            <sz val="8"/>
            <color indexed="81"/>
            <rFont val="Tahoma"/>
            <family val="2"/>
          </rPr>
          <t>PIP - CA03 ALA
01727823245
lrg tent 2 + 1 dog
£55.00 - 8258</t>
        </r>
        <r>
          <rPr>
            <sz val="8"/>
            <color indexed="81"/>
            <rFont val="Tahoma"/>
            <family val="2"/>
          </rPr>
          <t xml:space="preserve">
</t>
        </r>
      </text>
    </comment>
    <comment ref="P67" authorId="0" shapeId="0" xr:uid="{00000000-0006-0000-0500-000059010000}">
      <text>
        <r>
          <rPr>
            <b/>
            <sz val="8"/>
            <color indexed="81"/>
            <rFont val="Tahoma"/>
            <family val="2"/>
          </rPr>
          <t>SM -  HJ64 WDO</t>
        </r>
        <r>
          <rPr>
            <sz val="8"/>
            <color indexed="81"/>
            <rFont val="Tahoma"/>
            <family val="2"/>
          </rPr>
          <t xml:space="preserve">
07003876302 -  Paul
6m 2 in caravan
4 man tent 2 + 2
lg tent 2 persons + elec
pd £</t>
        </r>
      </text>
    </comment>
    <comment ref="AD67" authorId="0" shapeId="0" xr:uid="{00000000-0006-0000-0500-00005A010000}">
      <text>
        <r>
          <rPr>
            <b/>
            <sz val="8"/>
            <color indexed="81"/>
            <rFont val="Tahoma"/>
            <family val="2"/>
          </rPr>
          <t>PIP -CA03 ALA
ex car - HK67 HVG
4 adults 1 child
£84.00 -</t>
        </r>
        <r>
          <rPr>
            <sz val="8"/>
            <color indexed="81"/>
            <rFont val="Tahoma"/>
            <family val="2"/>
          </rPr>
          <t xml:space="preserve">
</t>
        </r>
      </text>
    </comment>
    <comment ref="P68" authorId="0" shapeId="0" xr:uid="{00000000-0006-0000-0500-00005B010000}">
      <text>
        <r>
          <rPr>
            <b/>
            <sz val="8"/>
            <color indexed="81"/>
            <rFont val="Tahoma"/>
            <family val="2"/>
          </rPr>
          <t>SM -  NK09 JXL</t>
        </r>
        <r>
          <rPr>
            <sz val="8"/>
            <color indexed="81"/>
            <rFont val="Tahoma"/>
            <family val="2"/>
          </rPr>
          <t xml:space="preserve">
07785 987 852
23'  2 + dog
pd £57 - 8021
rang on 15th @ 11:45 to cancel as car brock down so cant tow - Transferred to 29 JUne</t>
        </r>
      </text>
    </comment>
    <comment ref="C70" authorId="0" shapeId="0" xr:uid="{00000000-0006-0000-0500-00005C010000}">
      <text>
        <r>
          <rPr>
            <b/>
            <sz val="8"/>
            <color indexed="81"/>
            <rFont val="Tahoma"/>
            <family val="2"/>
          </rPr>
          <t>PIP - BIKE
07771987075
renting 1 of the c/v
£45.00 - 7907
BB4 (BOATS)</t>
        </r>
        <r>
          <rPr>
            <sz val="8"/>
            <color indexed="81"/>
            <rFont val="Tahoma"/>
            <family val="2"/>
          </rPr>
          <t xml:space="preserve">
</t>
        </r>
      </text>
    </comment>
    <comment ref="C72" authorId="0" shapeId="0" xr:uid="{00000000-0006-0000-0500-00005D010000}">
      <text>
        <r>
          <rPr>
            <b/>
            <sz val="8"/>
            <color indexed="81"/>
            <rFont val="Tahoma"/>
            <family val="2"/>
          </rPr>
          <t>SM</t>
        </r>
        <r>
          <rPr>
            <sz val="8"/>
            <color indexed="81"/>
            <rFont val="Tahoma"/>
            <family val="2"/>
          </rPr>
          <t xml:space="preserve">
Pd for 2wks 4-19 June
pd £350 - 7905</t>
        </r>
      </text>
    </comment>
    <comment ref="T72" authorId="0" shapeId="0" xr:uid="{00000000-0006-0000-0500-00005E010000}">
      <text>
        <r>
          <rPr>
            <b/>
            <sz val="8"/>
            <color indexed="81"/>
            <rFont val="Tahoma"/>
            <family val="2"/>
          </rPr>
          <t>SM
ok for him to have late stay as moving into flat - friend helping him in the afternoon</t>
        </r>
        <r>
          <rPr>
            <sz val="8"/>
            <color indexed="81"/>
            <rFont val="Tahoma"/>
            <family val="2"/>
          </rPr>
          <t xml:space="preserve">
</t>
        </r>
      </text>
    </comment>
    <comment ref="AA72" authorId="0" shapeId="0" xr:uid="{00000000-0006-0000-0500-00005F010000}">
      <text>
        <r>
          <rPr>
            <b/>
            <sz val="8"/>
            <color indexed="81"/>
            <rFont val="Tahoma"/>
            <family val="2"/>
          </rPr>
          <t>PIP - NK05 BGF
07855121319
6m MH 2 adults
£48.00 - 8200
Knows hes on grass unless there's a h/s free on the day</t>
        </r>
        <r>
          <rPr>
            <sz val="8"/>
            <color indexed="81"/>
            <rFont val="Tahoma"/>
            <family val="2"/>
          </rPr>
          <t xml:space="preserve">
SM - daughter in law rang at 7:30am on arrival day to cancel he cant get the M/H started</t>
        </r>
      </text>
    </comment>
    <comment ref="C73" authorId="0" shapeId="0" xr:uid="{00000000-0006-0000-0500-000060010000}">
      <text>
        <r>
          <rPr>
            <b/>
            <sz val="8"/>
            <color indexed="81"/>
            <rFont val="Tahoma"/>
            <family val="2"/>
          </rPr>
          <t>SM -  WX17  BOU</t>
        </r>
        <r>
          <rPr>
            <sz val="8"/>
            <color indexed="81"/>
            <rFont val="Tahoma"/>
            <family val="2"/>
          </rPr>
          <t xml:space="preserve">
07528890408
6m  2  PLUS
med tent no elec 1 person
pd £49 -  7773
email on 2/6 at 2.31 to cancel</t>
        </r>
      </text>
    </comment>
    <comment ref="C74" authorId="0" shapeId="0" xr:uid="{00000000-0006-0000-0500-000061010000}">
      <text>
        <r>
          <rPr>
            <b/>
            <sz val="8"/>
            <color indexed="81"/>
            <rFont val="Tahoma"/>
            <family val="2"/>
          </rPr>
          <t>SM -  WX17  BOU</t>
        </r>
        <r>
          <rPr>
            <sz val="8"/>
            <color indexed="81"/>
            <rFont val="Tahoma"/>
            <family val="2"/>
          </rPr>
          <t xml:space="preserve">
07528890408
6m  2
med tent no elec 1 person
pd £49 -  7773</t>
        </r>
      </text>
    </comment>
    <comment ref="B80" authorId="0" shapeId="0" xr:uid="{00000000-0006-0000-0500-000062010000}">
      <text>
        <r>
          <rPr>
            <b/>
            <sz val="8"/>
            <color indexed="81"/>
            <rFont val="Tahoma"/>
            <family val="2"/>
          </rPr>
          <t>SM -  FX13 HGO</t>
        </r>
        <r>
          <rPr>
            <sz val="8"/>
            <color indexed="81"/>
            <rFont val="Tahoma"/>
            <family val="2"/>
          </rPr>
          <t xml:space="preserve">
07864859
4man tent 2 + 2 under 4yr
pd £44 -  7872</t>
        </r>
      </text>
    </comment>
    <comment ref="D80" authorId="0" shapeId="0" xr:uid="{00000000-0006-0000-0500-000063010000}">
      <text>
        <r>
          <rPr>
            <b/>
            <sz val="8"/>
            <color indexed="81"/>
            <rFont val="Tahoma"/>
            <family val="2"/>
          </rPr>
          <t>PIP - CWAB2020
+4917666188180
2-4 man tent 2 adults
£22.00 - 7922</t>
        </r>
        <r>
          <rPr>
            <sz val="8"/>
            <color indexed="81"/>
            <rFont val="Tahoma"/>
            <family val="2"/>
          </rPr>
          <t xml:space="preserve">
</t>
        </r>
      </text>
    </comment>
    <comment ref="M80" authorId="0" shapeId="0" xr:uid="{00000000-0006-0000-0500-000064010000}">
      <text>
        <r>
          <rPr>
            <b/>
            <sz val="8"/>
            <color indexed="81"/>
            <rFont val="Tahoma"/>
            <family val="2"/>
          </rPr>
          <t>SM -  BO53 KDN</t>
        </r>
        <r>
          <rPr>
            <sz val="8"/>
            <color indexed="81"/>
            <rFont val="Tahoma"/>
            <family val="2"/>
          </rPr>
          <t xml:space="preserve">
07538 123214
3man 2 men workers
pd £152 - 8018</t>
        </r>
      </text>
    </comment>
    <comment ref="X80" authorId="0" shapeId="0" xr:uid="{00000000-0006-0000-0500-000065010000}">
      <text>
        <r>
          <rPr>
            <b/>
            <sz val="8"/>
            <color indexed="81"/>
            <rFont val="Tahoma"/>
            <family val="2"/>
          </rPr>
          <t>WH - PJT 391 J
07979868453
CAMPER 1 + 1
£24.00 - 8189
ROCK UP</t>
        </r>
        <r>
          <rPr>
            <sz val="8"/>
            <color indexed="81"/>
            <rFont val="Tahoma"/>
            <family val="2"/>
          </rPr>
          <t xml:space="preserve">
</t>
        </r>
      </text>
    </comment>
    <comment ref="AE80" authorId="0" shapeId="0" xr:uid="{00000000-0006-0000-0500-000066010000}">
      <text>
        <r>
          <rPr>
            <b/>
            <sz val="8"/>
            <color indexed="81"/>
            <rFont val="Tahoma"/>
            <family val="2"/>
          </rPr>
          <t>SM -n cycle</t>
        </r>
        <r>
          <rPr>
            <sz val="8"/>
            <color indexed="81"/>
            <rFont val="Tahoma"/>
            <family val="2"/>
          </rPr>
          <t xml:space="preserve">
07507751811
cyclist
pd £15 -  8236</t>
        </r>
      </text>
    </comment>
    <comment ref="B81" authorId="0" shapeId="0" xr:uid="{00000000-0006-0000-0500-000067010000}">
      <text>
        <r>
          <rPr>
            <b/>
            <sz val="8"/>
            <color indexed="81"/>
            <rFont val="Tahoma"/>
            <family val="2"/>
          </rPr>
          <t>PIP - GV66 TXK
07939982350
2 adults med tent no ehu
£44.00 - 7890</t>
        </r>
        <r>
          <rPr>
            <sz val="8"/>
            <color indexed="81"/>
            <rFont val="Tahoma"/>
            <family val="2"/>
          </rPr>
          <t xml:space="preserve">
</t>
        </r>
      </text>
    </comment>
    <comment ref="K81" authorId="0" shapeId="0" xr:uid="{00000000-0006-0000-0500-000068010000}">
      <text>
        <r>
          <rPr>
            <b/>
            <sz val="8"/>
            <color indexed="81"/>
            <rFont val="Tahoma"/>
            <family val="2"/>
          </rPr>
          <t>SM -  AE13 ZPB</t>
        </r>
        <r>
          <rPr>
            <sz val="8"/>
            <color indexed="81"/>
            <rFont val="Tahoma"/>
            <family val="2"/>
          </rPr>
          <t xml:space="preserve">
07870 654120
sm tent 1 person for 5n
pd £95  -  7951</t>
        </r>
      </text>
    </comment>
    <comment ref="P81" authorId="0" shapeId="0" xr:uid="{00000000-0006-0000-0500-000069010000}">
      <text>
        <r>
          <rPr>
            <b/>
            <sz val="8"/>
            <color indexed="81"/>
            <rFont val="Tahoma"/>
            <family val="2"/>
          </rPr>
          <t>SM -  69-KND-3</t>
        </r>
        <r>
          <rPr>
            <sz val="8"/>
            <color indexed="81"/>
            <rFont val="Tahoma"/>
            <family val="2"/>
          </rPr>
          <t xml:space="preserve">
Dutch rock up
pd £38 - 8054</t>
        </r>
      </text>
    </comment>
    <comment ref="R81" authorId="0" shapeId="0" xr:uid="{00000000-0006-0000-0500-00006A010000}">
      <text>
        <r>
          <rPr>
            <b/>
            <sz val="8"/>
            <color indexed="81"/>
            <rFont val="Tahoma"/>
            <family val="2"/>
          </rPr>
          <t>SM</t>
        </r>
        <r>
          <rPr>
            <sz val="8"/>
            <color indexed="81"/>
            <rFont val="Tahoma"/>
            <family val="2"/>
          </rPr>
          <t xml:space="preserve">
extra 4n pd £76 - 8072</t>
        </r>
      </text>
    </comment>
    <comment ref="W81" authorId="0" shapeId="0" xr:uid="{00000000-0006-0000-0500-00006B010000}">
      <text>
        <r>
          <rPr>
            <b/>
            <sz val="8"/>
            <color indexed="81"/>
            <rFont val="Tahoma"/>
            <family val="2"/>
          </rPr>
          <t>SM -  AU08 LPF</t>
        </r>
        <r>
          <rPr>
            <sz val="8"/>
            <color indexed="81"/>
            <rFont val="Tahoma"/>
            <family val="2"/>
          </rPr>
          <t xml:space="preserve">
Jason 07504 521 080
2 man tent 2 persons
pd £7840</t>
        </r>
      </text>
    </comment>
    <comment ref="AC81" authorId="0" shapeId="0" xr:uid="{00000000-0006-0000-0500-00006C010000}">
      <text>
        <r>
          <rPr>
            <b/>
            <sz val="8"/>
            <color indexed="81"/>
            <rFont val="Tahoma"/>
            <family val="2"/>
          </rPr>
          <t>SM -  KH54 USZ</t>
        </r>
        <r>
          <rPr>
            <sz val="8"/>
            <color indexed="81"/>
            <rFont val="Tahoma"/>
            <family val="2"/>
          </rPr>
          <t xml:space="preserve">
Tepee 2 BB4
last year were told we were full when they wanted to come?
Czes  Sudak  07775 617311
pd £57 -  8242
</t>
        </r>
      </text>
    </comment>
    <comment ref="AD81" authorId="0" shapeId="0" xr:uid="{00000000-0006-0000-0500-00006D010000}">
      <text>
        <r>
          <rPr>
            <b/>
            <sz val="8"/>
            <color indexed="81"/>
            <rFont val="Tahoma"/>
            <family val="2"/>
          </rPr>
          <t>PIP -  PD FOR 1 EX night £19.00 - 8263</t>
        </r>
        <r>
          <rPr>
            <sz val="8"/>
            <color indexed="81"/>
            <rFont val="Tahoma"/>
            <family val="2"/>
          </rPr>
          <t xml:space="preserve">
</t>
        </r>
      </text>
    </comment>
    <comment ref="B82" authorId="0" shapeId="0" xr:uid="{00000000-0006-0000-0500-00006E010000}">
      <text>
        <r>
          <rPr>
            <b/>
            <sz val="8"/>
            <color indexed="81"/>
            <rFont val="Tahoma"/>
            <family val="2"/>
          </rPr>
          <t>SM -  J4J VCF
07879840655
sm tent 1 adult
£44.00 - 7845</t>
        </r>
      </text>
    </comment>
    <comment ref="L82" authorId="0" shapeId="0" xr:uid="{00000000-0006-0000-0500-00006F010000}">
      <text>
        <r>
          <rPr>
            <b/>
            <sz val="8"/>
            <color indexed="81"/>
            <rFont val="Tahoma"/>
            <family val="2"/>
          </rPr>
          <t xml:space="preserve">PIP - EC 759 ER
ROCK UP
2-4 man tent 3 adults
£23.00 - 008 cash
</t>
        </r>
        <r>
          <rPr>
            <sz val="8"/>
            <color indexed="81"/>
            <rFont val="Tahoma"/>
            <family val="2"/>
          </rPr>
          <t xml:space="preserve">
</t>
        </r>
      </text>
    </comment>
    <comment ref="M82" authorId="0" shapeId="0" xr:uid="{00000000-0006-0000-0500-000070010000}">
      <text>
        <r>
          <rPr>
            <b/>
            <sz val="8"/>
            <color indexed="81"/>
            <rFont val="Tahoma"/>
            <family val="2"/>
          </rPr>
          <t>SM - motorbike</t>
        </r>
        <r>
          <rPr>
            <sz val="8"/>
            <color indexed="81"/>
            <rFont val="Tahoma"/>
            <family val="2"/>
          </rPr>
          <t xml:space="preserve">
0166 5711748
man sm tent motorbike
pd £15 -  8007</t>
        </r>
      </text>
    </comment>
    <comment ref="P82" authorId="0" shapeId="0" xr:uid="{00000000-0006-0000-0500-000071010000}">
      <text>
        <r>
          <rPr>
            <b/>
            <sz val="8"/>
            <color indexed="81"/>
            <rFont val="Tahoma"/>
            <family val="2"/>
          </rPr>
          <t>SM -  X31 STU</t>
        </r>
        <r>
          <rPr>
            <sz val="8"/>
            <color indexed="81"/>
            <rFont val="Tahoma"/>
            <family val="2"/>
          </rPr>
          <t xml:space="preserve">
07753742152
pd £19 - 7950</t>
        </r>
      </text>
    </comment>
    <comment ref="R82" authorId="0" shapeId="0" xr:uid="{00000000-0006-0000-0500-000072010000}">
      <text>
        <r>
          <rPr>
            <b/>
            <sz val="8"/>
            <color indexed="81"/>
            <rFont val="Tahoma"/>
            <family val="2"/>
          </rPr>
          <t>SM -  S66 BLU</t>
        </r>
        <r>
          <rPr>
            <sz val="8"/>
            <color indexed="81"/>
            <rFont val="Tahoma"/>
            <family val="2"/>
          </rPr>
          <t xml:space="preserve">
07801 789780
med tent no elec 2 + 15yrs
pd £66 - 8049</t>
        </r>
      </text>
    </comment>
    <comment ref="W82" authorId="0" shapeId="0" xr:uid="{00000000-0006-0000-0500-000073010000}">
      <text>
        <r>
          <rPr>
            <b/>
            <sz val="8"/>
            <color indexed="81"/>
            <rFont val="Tahoma"/>
            <family val="2"/>
          </rPr>
          <t>PIP - HY16 WSW
07949867495
2- 4 man tent 2 adults £19.00 - 8158
£49.00 - 8158
with L Fry</t>
        </r>
        <r>
          <rPr>
            <sz val="8"/>
            <color indexed="81"/>
            <rFont val="Tahoma"/>
            <family val="2"/>
          </rPr>
          <t xml:space="preserve">
£10.00 -</t>
        </r>
      </text>
    </comment>
    <comment ref="AE82" authorId="0" shapeId="0" xr:uid="{00000000-0006-0000-0500-000074010000}">
      <text>
        <r>
          <rPr>
            <b/>
            <sz val="8"/>
            <color indexed="81"/>
            <rFont val="Tahoma"/>
            <family val="2"/>
          </rPr>
          <t>SM -  CP17 BYR</t>
        </r>
        <r>
          <rPr>
            <sz val="8"/>
            <color indexed="81"/>
            <rFont val="Tahoma"/>
            <family val="2"/>
          </rPr>
          <t xml:space="preserve">
07722083504
4man 2 person
pd £19 -  7994</t>
        </r>
      </text>
    </comment>
    <comment ref="B83" authorId="0" shapeId="0" xr:uid="{00000000-0006-0000-0500-000075010000}">
      <text>
        <r>
          <rPr>
            <b/>
            <sz val="8"/>
            <color indexed="81"/>
            <rFont val="Tahoma"/>
            <family val="2"/>
          </rPr>
          <t>SM -  HJ13 MHV</t>
        </r>
        <r>
          <rPr>
            <sz val="8"/>
            <color indexed="81"/>
            <rFont val="Tahoma"/>
            <family val="2"/>
          </rPr>
          <t xml:space="preserve">
07962 450 906
4man 2 + 9yrs
pd £50 - 7863</t>
        </r>
      </text>
    </comment>
    <comment ref="D83" authorId="0" shapeId="0" xr:uid="{00000000-0006-0000-0500-000076010000}">
      <text>
        <r>
          <rPr>
            <b/>
            <sz val="8"/>
            <color indexed="81"/>
            <rFont val="Tahoma"/>
            <family val="2"/>
          </rPr>
          <t>Pip-
£25.00 - 7913
pd for ex night 3/6/18</t>
        </r>
        <r>
          <rPr>
            <sz val="8"/>
            <color indexed="81"/>
            <rFont val="Tahoma"/>
            <family val="2"/>
          </rPr>
          <t xml:space="preserve">
</t>
        </r>
      </text>
    </comment>
    <comment ref="Q83" authorId="0" shapeId="0" xr:uid="{00000000-0006-0000-0500-000077010000}">
      <text>
        <r>
          <rPr>
            <b/>
            <sz val="8"/>
            <color indexed="81"/>
            <rFont val="Tahoma"/>
            <family val="2"/>
          </rPr>
          <t>SM -  OV06 LWJ</t>
        </r>
        <r>
          <rPr>
            <sz val="8"/>
            <color indexed="81"/>
            <rFont val="Tahoma"/>
            <family val="2"/>
          </rPr>
          <t xml:space="preserve">
077886 214997
4man tent 2 + 2
may want late stay?
Pd £25 -  8036</t>
        </r>
      </text>
    </comment>
    <comment ref="W83" authorId="0" shapeId="0" xr:uid="{00000000-0006-0000-0500-000078010000}">
      <text>
        <r>
          <rPr>
            <sz val="8"/>
            <color indexed="81"/>
            <rFont val="Tahoma"/>
            <family val="2"/>
          </rPr>
          <t xml:space="preserve">PIP -SB04 NPF
07949867495
t tent 2 + 1 dog
£49.00 - 8158
with J Fry
</t>
        </r>
      </text>
    </comment>
    <comment ref="AD83" authorId="0" shapeId="0" xr:uid="{00000000-0006-0000-0500-000079010000}">
      <text>
        <r>
          <rPr>
            <b/>
            <sz val="8"/>
            <color indexed="81"/>
            <rFont val="Tahoma"/>
            <family val="2"/>
          </rPr>
          <t xml:space="preserve">WH - DX18 8CB
ROCK UP
2 TENTS 3 ADULTS
£34.00 - 026
</t>
        </r>
        <r>
          <rPr>
            <sz val="8"/>
            <color indexed="81"/>
            <rFont val="Tahoma"/>
            <family val="2"/>
          </rPr>
          <t xml:space="preserve">
</t>
        </r>
      </text>
    </comment>
    <comment ref="AE83" authorId="0" shapeId="0" xr:uid="{00000000-0006-0000-0500-00007A010000}">
      <text>
        <r>
          <rPr>
            <b/>
            <sz val="8"/>
            <color indexed="81"/>
            <rFont val="Tahoma"/>
            <family val="2"/>
          </rPr>
          <t>PIP - HC05 GEU
07946578636
MED TENT 1 ADULT
£19x2 = £38.00
paid for plot 50</t>
        </r>
        <r>
          <rPr>
            <sz val="8"/>
            <color indexed="81"/>
            <rFont val="Tahoma"/>
            <family val="2"/>
          </rPr>
          <t xml:space="preserve">
ref 8067</t>
        </r>
      </text>
    </comment>
    <comment ref="C84" authorId="0" shapeId="0" xr:uid="{00000000-0006-0000-0500-00007B010000}">
      <text>
        <r>
          <rPr>
            <b/>
            <sz val="8"/>
            <color indexed="81"/>
            <rFont val="Tahoma"/>
            <family val="2"/>
          </rPr>
          <t>PIP - HG17 XHN
07846046878
4 MAN TENT 2 + 1 DOG £23.50 - 7882</t>
        </r>
        <r>
          <rPr>
            <sz val="8"/>
            <color indexed="81"/>
            <rFont val="Tahoma"/>
            <family val="2"/>
          </rPr>
          <t xml:space="preserve">
</t>
        </r>
      </text>
    </comment>
    <comment ref="P84" authorId="0" shapeId="0" xr:uid="{00000000-0006-0000-0500-00007C010000}">
      <text>
        <r>
          <rPr>
            <b/>
            <sz val="8"/>
            <color indexed="81"/>
            <rFont val="Tahoma"/>
            <family val="2"/>
          </rPr>
          <t>SM - no car</t>
        </r>
        <r>
          <rPr>
            <sz val="8"/>
            <color indexed="81"/>
            <rFont val="Tahoma"/>
            <family val="2"/>
          </rPr>
          <t xml:space="preserve">
0773188899
med tent 2  BB4
pd £19 -  8036</t>
        </r>
      </text>
    </comment>
    <comment ref="T84" authorId="0" shapeId="0" xr:uid="{00000000-0006-0000-0500-00007D010000}">
      <text>
        <r>
          <rPr>
            <b/>
            <sz val="8"/>
            <color indexed="81"/>
            <rFont val="Tahoma"/>
            <family val="2"/>
          </rPr>
          <t>PIP - WAITING
07984272599
2/4 man tent 1 adult
£114.00 - 7424</t>
        </r>
        <r>
          <rPr>
            <sz val="8"/>
            <color indexed="81"/>
            <rFont val="Tahoma"/>
            <family val="2"/>
          </rPr>
          <t xml:space="preserve">
SM - rang on 22 May now arriving on 19th JUne</t>
        </r>
      </text>
    </comment>
    <comment ref="AE84" authorId="0" shapeId="0" xr:uid="{00000000-0006-0000-0500-00007E010000}">
      <text>
        <r>
          <rPr>
            <sz val="8"/>
            <color indexed="81"/>
            <rFont val="Tahoma"/>
            <family val="2"/>
          </rPr>
          <t xml:space="preserve">PIP - 
07946578636
MED TENT 1 ADULT
£19x2 = £38.00
paid for plot 50
ref 8067
</t>
        </r>
      </text>
    </comment>
    <comment ref="B85" authorId="0" shapeId="0" xr:uid="{00000000-0006-0000-0500-00007F010000}">
      <text>
        <r>
          <rPr>
            <b/>
            <sz val="8"/>
            <color indexed="81"/>
            <rFont val="Tahoma"/>
            <family val="2"/>
          </rPr>
          <t>PIP - DP17 RZR
07866012356
4 man tent no EHU 3 adults
£26.00 - 7894</t>
        </r>
        <r>
          <rPr>
            <sz val="8"/>
            <color indexed="81"/>
            <rFont val="Tahoma"/>
            <family val="2"/>
          </rPr>
          <t xml:space="preserve">
</t>
        </r>
      </text>
    </comment>
    <comment ref="D85" authorId="0" shapeId="0" xr:uid="{00000000-0006-0000-0500-000080010000}">
      <text>
        <r>
          <rPr>
            <b/>
            <sz val="8"/>
            <color indexed="81"/>
            <rFont val="Tahoma"/>
            <family val="2"/>
          </rPr>
          <t>PIP - BJ55 XWV
07732765579
2-4 man tent 2 adults
£22.00 - 7916</t>
        </r>
        <r>
          <rPr>
            <sz val="8"/>
            <color indexed="81"/>
            <rFont val="Tahoma"/>
            <family val="2"/>
          </rPr>
          <t xml:space="preserve">
RANG at 9am to ask for ex night said his wife would come &amp; pay he is at shop - never did he came back at 2:30 asked for barrier to be opened he would come down to pay for ex night never did</t>
        </r>
      </text>
    </comment>
    <comment ref="X85" authorId="0" shapeId="0" xr:uid="{00000000-0006-0000-0500-000081010000}">
      <text>
        <r>
          <rPr>
            <sz val="8"/>
            <color indexed="81"/>
            <rFont val="Tahoma"/>
            <family val="2"/>
          </rPr>
          <t xml:space="preserve">PIP - SG15 KUT
07887374606
lrg tent 2 + 2 kids
£29.00 - 8175
</t>
        </r>
      </text>
    </comment>
    <comment ref="AE85" authorId="0" shapeId="0" xr:uid="{00000000-0006-0000-0500-000082010000}">
      <text>
        <r>
          <rPr>
            <b/>
            <sz val="8"/>
            <color indexed="81"/>
            <rFont val="Tahoma"/>
            <family val="2"/>
          </rPr>
          <t>SM -  KX15 RZK</t>
        </r>
        <r>
          <rPr>
            <sz val="8"/>
            <color indexed="81"/>
            <rFont val="Tahoma"/>
            <family val="2"/>
          </rPr>
          <t xml:space="preserve">
07989 930968
sm 2 persons
pd £19 -  8222</t>
        </r>
      </text>
    </comment>
    <comment ref="W86" authorId="0" shapeId="0" xr:uid="{00000000-0006-0000-0500-000083010000}">
      <text>
        <r>
          <rPr>
            <b/>
            <sz val="8"/>
            <color indexed="81"/>
            <rFont val="Tahoma"/>
            <family val="2"/>
          </rPr>
          <t>PIP - EN67 AOW
07923480364
2-4 man 2 adults
£38.00 - 017 cash
no EHU</t>
        </r>
        <r>
          <rPr>
            <sz val="8"/>
            <color indexed="81"/>
            <rFont val="Tahoma"/>
            <family val="2"/>
          </rPr>
          <t xml:space="preserve">
</t>
        </r>
      </text>
    </comment>
    <comment ref="Y86" authorId="0" shapeId="0" xr:uid="{00000000-0006-0000-0500-000084010000}">
      <text>
        <r>
          <rPr>
            <b/>
            <sz val="8"/>
            <color indexed="81"/>
            <rFont val="Tahoma"/>
            <family val="2"/>
          </rPr>
          <t>PIP -
£19.00 - 020
1 EX NIGHT CASH</t>
        </r>
        <r>
          <rPr>
            <sz val="8"/>
            <color indexed="81"/>
            <rFont val="Tahoma"/>
            <family val="2"/>
          </rPr>
          <t xml:space="preserve">
</t>
        </r>
      </text>
    </comment>
    <comment ref="AE86" authorId="0" shapeId="0" xr:uid="{00000000-0006-0000-0500-000085010000}">
      <text>
        <r>
          <rPr>
            <b/>
            <sz val="8"/>
            <color indexed="81"/>
            <rFont val="Tahoma"/>
            <family val="2"/>
          </rPr>
          <t>SM -  DG16 WCV</t>
        </r>
        <r>
          <rPr>
            <sz val="8"/>
            <color indexed="81"/>
            <rFont val="Tahoma"/>
            <family val="2"/>
          </rPr>
          <t xml:space="preserve">
07474 252000
sm tent 2 + 1
pd £22 = 8247</t>
        </r>
      </text>
    </comment>
    <comment ref="X87" authorId="0" shapeId="0" xr:uid="{00000000-0006-0000-0500-000086010000}">
      <text>
        <r>
          <rPr>
            <b/>
            <sz val="8"/>
            <color indexed="81"/>
            <rFont val="Tahoma"/>
            <family val="2"/>
          </rPr>
          <t>PIP - WF64 ZWW
07545567400
lrg tent 3 adults
£27.00 - 7321</t>
        </r>
        <r>
          <rPr>
            <sz val="8"/>
            <color indexed="81"/>
            <rFont val="Tahoma"/>
            <family val="2"/>
          </rPr>
          <t xml:space="preserve">
</t>
        </r>
      </text>
    </comment>
    <comment ref="AE87" authorId="0" shapeId="0" xr:uid="{00000000-0006-0000-0500-000087010000}">
      <text>
        <r>
          <rPr>
            <b/>
            <sz val="8"/>
            <color indexed="81"/>
            <rFont val="Tahoma"/>
            <family val="2"/>
          </rPr>
          <t>PIP - G15 EED
07786262363
teepee 2 + 2
£26.00 - 8207</t>
        </r>
        <r>
          <rPr>
            <sz val="8"/>
            <color indexed="81"/>
            <rFont val="Tahoma"/>
            <family val="2"/>
          </rPr>
          <t xml:space="preserve">
</t>
        </r>
      </text>
    </comment>
    <comment ref="AE88" authorId="0" shapeId="0" xr:uid="{00000000-0006-0000-0500-000088010000}">
      <text>
        <r>
          <rPr>
            <b/>
            <sz val="8"/>
            <color indexed="81"/>
            <rFont val="Tahoma"/>
            <family val="2"/>
          </rPr>
          <t xml:space="preserve">SM -  </t>
        </r>
        <r>
          <rPr>
            <sz val="8"/>
            <color indexed="81"/>
            <rFont val="Tahoma"/>
            <family val="2"/>
          </rPr>
          <t xml:space="preserve">
07931135734
2 lg tents 2 + 2 in each Hale  in 2nd one
pd £58 -  8234</t>
        </r>
      </text>
    </comment>
    <comment ref="P89" authorId="0" shapeId="0" xr:uid="{00000000-0006-0000-0500-000089010000}">
      <text>
        <r>
          <rPr>
            <b/>
            <sz val="8"/>
            <color indexed="81"/>
            <rFont val="Tahoma"/>
            <family val="2"/>
          </rPr>
          <t>SM -  RX66 RDZ</t>
        </r>
        <r>
          <rPr>
            <sz val="8"/>
            <color indexed="81"/>
            <rFont val="Tahoma"/>
            <family val="2"/>
          </rPr>
          <t xml:space="preserve">
07971843971
pd £38 - 7871
CANCELLED 2pm on day</t>
        </r>
      </text>
    </comment>
    <comment ref="W89" authorId="0" shapeId="0" xr:uid="{00000000-0006-0000-0500-00008A010000}">
      <text>
        <r>
          <rPr>
            <b/>
            <sz val="8"/>
            <color indexed="81"/>
            <rFont val="Tahoma"/>
            <family val="2"/>
          </rPr>
          <t>PIP - NU60 WGW
07980703460
lrg tent 2 + 2 kids
£50.00 - 8121</t>
        </r>
        <r>
          <rPr>
            <sz val="8"/>
            <color indexed="81"/>
            <rFont val="Tahoma"/>
            <family val="2"/>
          </rPr>
          <t xml:space="preserve">
</t>
        </r>
      </text>
    </comment>
    <comment ref="AE89" authorId="0" shapeId="0" xr:uid="{00000000-0006-0000-0500-00008B010000}">
      <text>
        <r>
          <rPr>
            <b/>
            <sz val="8"/>
            <color indexed="81"/>
            <rFont val="Tahoma"/>
            <family val="2"/>
          </rPr>
          <t xml:space="preserve">SM -  </t>
        </r>
        <r>
          <rPr>
            <sz val="8"/>
            <color indexed="81"/>
            <rFont val="Tahoma"/>
            <family val="2"/>
          </rPr>
          <t xml:space="preserve">
07931135734
2 lg tents 2 + 2 in each Mr Hale in 2nd one
pd £58 -  8234</t>
        </r>
      </text>
    </comment>
    <comment ref="V90" authorId="0" shapeId="0" xr:uid="{00000000-0006-0000-0500-00008C010000}">
      <text>
        <r>
          <rPr>
            <b/>
            <sz val="8"/>
            <color indexed="81"/>
            <rFont val="Tahoma"/>
            <family val="2"/>
          </rPr>
          <t>SM -  back packers</t>
        </r>
        <r>
          <rPr>
            <sz val="8"/>
            <color indexed="81"/>
            <rFont val="Tahoma"/>
            <family val="2"/>
          </rPr>
          <t xml:space="preserve">
Leigh booked 078262 68818
on call tel:  0800 433 2963
10 tents for Duke of Edinburgh Award
pd £150 -  6969
put them where Peppermint were.</t>
        </r>
      </text>
    </comment>
    <comment ref="AE90" authorId="0" shapeId="0" xr:uid="{00000000-0006-0000-0500-00008D010000}">
      <text>
        <r>
          <rPr>
            <b/>
            <sz val="8"/>
            <color indexed="81"/>
            <rFont val="Tahoma"/>
            <family val="2"/>
          </rPr>
          <t>SM -  FT60 HJC</t>
        </r>
        <r>
          <rPr>
            <sz val="8"/>
            <color indexed="81"/>
            <rFont val="Tahoma"/>
            <family val="2"/>
          </rPr>
          <t xml:space="preserve">
lg tent 2 + 3 + dog
0774777 5342
pd £33.50 -  - 7832</t>
        </r>
      </text>
    </comment>
    <comment ref="AE97" authorId="0" shapeId="0" xr:uid="{00000000-0006-0000-0500-00008E010000}">
      <text>
        <r>
          <rPr>
            <sz val="8"/>
            <color indexed="81"/>
            <rFont val="Tahoma"/>
            <family val="2"/>
          </rPr>
          <t xml:space="preserve">PIP - MV67 SYA
07736269751
2-4 man tent 2 adults
£19.00 - 8279
ITALIAN - With Mele 
pl 38 
pip -  CAME IN AND SAID LEFT HER Garmin running watch in the showers 6pm… nothing handed in as yet!!!!
</t>
        </r>
      </text>
    </comment>
    <comment ref="B101" authorId="0" shapeId="0" xr:uid="{00000000-0006-0000-0500-00008F010000}">
      <text>
        <r>
          <rPr>
            <b/>
            <sz val="8"/>
            <color indexed="81"/>
            <rFont val="Tahoma"/>
            <family val="2"/>
          </rPr>
          <t>PIP - WJ65 PVE
BB4
camper 1 adult + 4 dogs £36.00 - 7900</t>
        </r>
        <r>
          <rPr>
            <sz val="8"/>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Me</author>
  </authors>
  <commentList>
    <comment ref="B5" authorId="0" shapeId="0" xr:uid="{00000000-0006-0000-0600-000001000000}">
      <text>
        <r>
          <rPr>
            <b/>
            <sz val="8"/>
            <color indexed="81"/>
            <rFont val="Tahoma"/>
            <family val="2"/>
          </rPr>
          <t xml:space="preserve">PIP - NK16 GDX
07875319011
6.1m  2 adults
£27.00 - 7713
he did say that it may a smidgin over but not much so charged him £27 just in case </t>
        </r>
        <r>
          <rPr>
            <sz val="8"/>
            <color indexed="81"/>
            <rFont val="Tahoma"/>
            <family val="2"/>
          </rPr>
          <t xml:space="preserve">
</t>
        </r>
      </text>
    </comment>
    <comment ref="C5" authorId="0" shapeId="0" xr:uid="{00000000-0006-0000-0600-000002000000}">
      <text>
        <r>
          <rPr>
            <b/>
            <sz val="8"/>
            <color indexed="81"/>
            <rFont val="Tahoma"/>
            <family val="2"/>
          </rPr>
          <t>SM -  YG67 HSA</t>
        </r>
        <r>
          <rPr>
            <sz val="8"/>
            <color indexed="81"/>
            <rFont val="Tahoma"/>
            <family val="2"/>
          </rPr>
          <t xml:space="preserve">
0125 385 7814
6.3m  2 from ferry
pd £27  -  6956</t>
        </r>
      </text>
    </comment>
    <comment ref="E5" authorId="0" shapeId="0" xr:uid="{00000000-0006-0000-0600-000003000000}">
      <text>
        <r>
          <rPr>
            <b/>
            <sz val="8"/>
            <color indexed="81"/>
            <rFont val="Tahoma"/>
            <family val="2"/>
          </rPr>
          <t>SM -  P779 FRR</t>
        </r>
        <r>
          <rPr>
            <sz val="8"/>
            <color indexed="81"/>
            <rFont val="Tahoma"/>
            <family val="2"/>
          </rPr>
          <t xml:space="preserve">
with 87yr old mum needs to be near toilets
pd £72 -  8324</t>
        </r>
      </text>
    </comment>
    <comment ref="G5" authorId="0" shapeId="0" xr:uid="{00000000-0006-0000-0600-000004000000}">
      <text>
        <r>
          <rPr>
            <b/>
            <sz val="8"/>
            <color indexed="81"/>
            <rFont val="Tahoma"/>
            <family val="2"/>
          </rPr>
          <t>Moved here from pl 33</t>
        </r>
        <r>
          <rPr>
            <sz val="8"/>
            <color indexed="81"/>
            <rFont val="Tahoma"/>
            <family val="2"/>
          </rPr>
          <t xml:space="preserve">
ref - 8354</t>
        </r>
      </text>
    </comment>
    <comment ref="H5" authorId="0" shapeId="0" xr:uid="{00000000-0006-0000-0600-000005000000}">
      <text>
        <r>
          <rPr>
            <b/>
            <sz val="8"/>
            <color indexed="81"/>
            <rFont val="Tahoma"/>
            <family val="2"/>
          </rPr>
          <t xml:space="preserve">PIP - LB10 XVY
07738283576
VW 4 + car
bg18 kud
£64.00 - 7496
REQ NEAR TOILETS
</t>
        </r>
        <r>
          <rPr>
            <sz val="8"/>
            <color indexed="81"/>
            <rFont val="Tahoma"/>
            <family val="2"/>
          </rPr>
          <t xml:space="preserve">
</t>
        </r>
      </text>
    </comment>
    <comment ref="K5" authorId="0" shapeId="0" xr:uid="{00000000-0006-0000-0600-000006000000}">
      <text>
        <r>
          <rPr>
            <b/>
            <sz val="8"/>
            <color indexed="81"/>
            <rFont val="Tahoma"/>
            <family val="2"/>
          </rPr>
          <t>SM -  SL66 EUM</t>
        </r>
        <r>
          <rPr>
            <sz val="8"/>
            <color indexed="81"/>
            <rFont val="Tahoma"/>
            <family val="2"/>
          </rPr>
          <t xml:space="preserve">
0190 2333271
07720 191 328
6.4m 2 from ferry BB4
pd £27 - 7457</t>
        </r>
      </text>
    </comment>
    <comment ref="L5" authorId="0" shapeId="0" xr:uid="{00000000-0006-0000-0600-000007000000}">
      <text>
        <r>
          <rPr>
            <b/>
            <sz val="8"/>
            <color indexed="81"/>
            <rFont val="Tahoma"/>
            <family val="2"/>
          </rPr>
          <t xml:space="preserve">WH - N1 FMX
07768201247
7.5m 2 + 2 kids
£33.00 - 8088
</t>
        </r>
        <r>
          <rPr>
            <b/>
            <sz val="10"/>
            <color indexed="81"/>
            <rFont val="Tahoma"/>
            <family val="2"/>
          </rPr>
          <t>do not move as in a wheelchair.</t>
        </r>
        <r>
          <rPr>
            <b/>
            <sz val="8"/>
            <color indexed="81"/>
            <rFont val="Tahoma"/>
            <family val="2"/>
          </rPr>
          <t>will need a key …  not pad a deposit for it</t>
        </r>
        <r>
          <rPr>
            <sz val="8"/>
            <color indexed="81"/>
            <rFont val="Tahoma"/>
            <family val="2"/>
          </rPr>
          <t xml:space="preserve">
</t>
        </r>
      </text>
    </comment>
    <comment ref="N5" authorId="0" shapeId="0" xr:uid="{00000000-0006-0000-0600-000008000000}">
      <text>
        <r>
          <rPr>
            <b/>
            <sz val="8"/>
            <color indexed="81"/>
            <rFont val="Tahoma"/>
            <family val="2"/>
          </rPr>
          <t>PIP - Y38 CRM
07719571371
long wheelbase
! Adult 1 dog well behaved
£51.00 - 8477
have told him if the dog is a nuisence then he will have to go … it's a Staffie</t>
        </r>
        <r>
          <rPr>
            <sz val="8"/>
            <color indexed="81"/>
            <rFont val="Tahoma"/>
            <family val="2"/>
          </rPr>
          <t xml:space="preserve">
</t>
        </r>
      </text>
    </comment>
    <comment ref="P5" authorId="0" shapeId="0" xr:uid="{00000000-0006-0000-0600-000009000000}">
      <text>
        <r>
          <rPr>
            <b/>
            <sz val="8"/>
            <color indexed="81"/>
            <rFont val="Tahoma"/>
            <family val="2"/>
          </rPr>
          <t>SM -  HV07 WJC</t>
        </r>
        <r>
          <rPr>
            <sz val="8"/>
            <color indexed="81"/>
            <rFont val="Tahoma"/>
            <family val="2"/>
          </rPr>
          <t xml:space="preserve">
07791252986 -   BB4
20' M/H 2 from ferry
pd £24 - 7753
</t>
        </r>
      </text>
    </comment>
    <comment ref="Q5" authorId="0" shapeId="0" xr:uid="{00000000-0006-0000-0600-00000A000000}">
      <text>
        <r>
          <rPr>
            <b/>
            <sz val="8"/>
            <color indexed="81"/>
            <rFont val="Tahoma"/>
            <family val="2"/>
          </rPr>
          <t>SM -  WOB-F-7490</t>
        </r>
        <r>
          <rPr>
            <sz val="8"/>
            <color indexed="81"/>
            <rFont val="Tahoma"/>
            <family val="2"/>
          </rPr>
          <t xml:space="preserve">
from Germany
VW  2 + 2
£60 -  8516</t>
        </r>
      </text>
    </comment>
    <comment ref="S5" authorId="0" shapeId="0" xr:uid="{00000000-0006-0000-0600-00000B000000}">
      <text>
        <r>
          <rPr>
            <b/>
            <sz val="8"/>
            <color indexed="81"/>
            <rFont val="Tahoma"/>
            <family val="2"/>
          </rPr>
          <t>SM -  HX14 DVM</t>
        </r>
        <r>
          <rPr>
            <sz val="8"/>
            <color indexed="81"/>
            <rFont val="Tahoma"/>
            <family val="2"/>
          </rPr>
          <t xml:space="preserve">
0771 372 5548
7m  3 for cruise &amp; stay pd £31 + £88 stored
pd £119 -  8415
PIP
did not show yesterday ,, when he arrived on the thurs he didn't offer an explaination
he arrived and said he'd come to put his mh into storage??? He never mentioned cruise and stay…. So I was looking for his name in storage!!!
Then he mentioned he was going on a cruise....
then the penny dropped.... 
I said that if he had mentioned crise and stay i would have known where to look!!!</t>
        </r>
      </text>
    </comment>
    <comment ref="T5" authorId="0" shapeId="0" xr:uid="{00000000-0006-0000-0600-00000C000000}">
      <text>
        <r>
          <rPr>
            <b/>
            <sz val="8"/>
            <color indexed="81"/>
            <rFont val="Tahoma"/>
            <family val="2"/>
          </rPr>
          <t>SM</t>
        </r>
        <r>
          <rPr>
            <sz val="8"/>
            <color indexed="81"/>
            <rFont val="Tahoma"/>
            <family val="2"/>
          </rPr>
          <t xml:space="preserve">
need reg
Jose Marie spanish from ferry
0346 26317257
6m 2 + 2
pd £30 -  7778</t>
        </r>
      </text>
    </comment>
    <comment ref="U5" authorId="0" shapeId="0" xr:uid="{00000000-0006-0000-0600-00000D000000}">
      <text>
        <r>
          <rPr>
            <sz val="8"/>
            <color indexed="81"/>
            <rFont val="Tahoma"/>
            <family val="2"/>
          </rPr>
          <t xml:space="preserve">PIP - HX11 AAY
07824775530
6.25m MH 4  + 2 dogs 
£82.00 - 8261
bb4 - dogs out most of the day
</t>
        </r>
      </text>
    </comment>
    <comment ref="X5" authorId="0" shapeId="0" xr:uid="{00000000-0006-0000-0600-00000E000000}">
      <text>
        <r>
          <rPr>
            <b/>
            <sz val="8"/>
            <color indexed="81"/>
            <rFont val="Tahoma"/>
            <family val="2"/>
          </rPr>
          <t>SM -  SZ107838</t>
        </r>
        <r>
          <rPr>
            <sz val="8"/>
            <color indexed="81"/>
            <rFont val="Tahoma"/>
            <family val="2"/>
          </rPr>
          <t xml:space="preserve">
+41 792216164
from ferry (swizz)
6.3m  2 + 2
pd £36 - 7967</t>
        </r>
      </text>
    </comment>
    <comment ref="Y5" authorId="0" shapeId="0" xr:uid="{00000000-0006-0000-0600-00000F000000}">
      <text>
        <r>
          <rPr>
            <b/>
            <sz val="8"/>
            <color indexed="81"/>
            <rFont val="Tahoma"/>
            <family val="2"/>
          </rPr>
          <t>PIP - H985 EGL
07971424504
Roma home 2 adults
£27.00 - 8560</t>
        </r>
        <r>
          <rPr>
            <sz val="8"/>
            <color indexed="81"/>
            <rFont val="Tahoma"/>
            <family val="2"/>
          </rPr>
          <t xml:space="preserve">
</t>
        </r>
      </text>
    </comment>
    <comment ref="AB5" authorId="0" shapeId="0" xr:uid="{00000000-0006-0000-0600-000010000000}">
      <text>
        <r>
          <rPr>
            <b/>
            <sz val="8"/>
            <color indexed="81"/>
            <rFont val="Tahoma"/>
            <family val="2"/>
          </rPr>
          <t>SM -  NV02 ORP</t>
        </r>
        <r>
          <rPr>
            <sz val="8"/>
            <color indexed="81"/>
            <rFont val="Tahoma"/>
            <family val="2"/>
          </rPr>
          <t xml:space="preserve">
07990938185
7.3m  2
pd £90 - 8626</t>
        </r>
      </text>
    </comment>
    <comment ref="AE5" authorId="0" shapeId="0" xr:uid="{00000000-0006-0000-0600-000011000000}">
      <text>
        <r>
          <rPr>
            <b/>
            <sz val="8"/>
            <color indexed="81"/>
            <rFont val="Tahoma"/>
            <family val="2"/>
          </rPr>
          <t>PIP - YJ14 EJV
07913425665
7.49m MH 2 adults
£120.00 - 8703</t>
        </r>
        <r>
          <rPr>
            <sz val="8"/>
            <color indexed="81"/>
            <rFont val="Tahoma"/>
            <family val="2"/>
          </rPr>
          <t xml:space="preserve">
</t>
        </r>
      </text>
    </comment>
    <comment ref="F6" authorId="0" shapeId="0" xr:uid="{00000000-0006-0000-0600-000012000000}">
      <text>
        <r>
          <rPr>
            <b/>
            <sz val="8"/>
            <color indexed="81"/>
            <rFont val="Tahoma"/>
            <family val="2"/>
          </rPr>
          <t>SM</t>
        </r>
        <r>
          <rPr>
            <sz val="8"/>
            <color indexed="81"/>
            <rFont val="Tahoma"/>
            <family val="2"/>
          </rPr>
          <t xml:space="preserve">
Pd 12wks from 5 July to 25 Sep 
Gave £100 off
pd £1337 -  8225</t>
        </r>
      </text>
    </comment>
    <comment ref="C7" authorId="0" shapeId="0" xr:uid="{00000000-0006-0000-0600-000013000000}">
      <text>
        <r>
          <rPr>
            <b/>
            <sz val="8"/>
            <color indexed="81"/>
            <rFont val="Tahoma"/>
            <family val="2"/>
          </rPr>
          <t>SM</t>
        </r>
        <r>
          <rPr>
            <sz val="8"/>
            <color indexed="81"/>
            <rFont val="Tahoma"/>
            <family val="2"/>
          </rPr>
          <t xml:space="preserve">
daughter just walked in without saying anthing!
HN17 ZZE</t>
        </r>
      </text>
    </comment>
    <comment ref="F7" authorId="0" shapeId="0" xr:uid="{00000000-0006-0000-0600-000014000000}">
      <text>
        <r>
          <rPr>
            <b/>
            <sz val="8"/>
            <color indexed="81"/>
            <rFont val="Tahoma"/>
            <family val="2"/>
          </rPr>
          <t xml:space="preserve">SM -  </t>
        </r>
        <r>
          <rPr>
            <sz val="8"/>
            <color indexed="81"/>
            <rFont val="Tahoma"/>
            <family val="2"/>
          </rPr>
          <t xml:space="preserve">
pd for ex 6n from 5 - 10 July
pd£144 -  8330</t>
        </r>
      </text>
    </comment>
    <comment ref="M7" authorId="0" shapeId="0" xr:uid="{00000000-0006-0000-0600-000015000000}">
      <text>
        <r>
          <rPr>
            <b/>
            <sz val="8"/>
            <color indexed="81"/>
            <rFont val="Tahoma"/>
            <family val="2"/>
          </rPr>
          <t>SM -  GN66 CKK</t>
        </r>
        <r>
          <rPr>
            <sz val="8"/>
            <color indexed="81"/>
            <rFont val="Tahoma"/>
            <family val="2"/>
          </rPr>
          <t xml:space="preserve">
079253 279211
grandson at Uni here
6m - 2 BB4
pd £48 - 8419</t>
        </r>
      </text>
    </comment>
    <comment ref="O7" authorId="0" shapeId="0" xr:uid="{00000000-0006-0000-0600-000016000000}">
      <text>
        <r>
          <rPr>
            <b/>
            <sz val="8"/>
            <color indexed="81"/>
            <rFont val="Tahoma"/>
            <family val="2"/>
          </rPr>
          <t xml:space="preserve">WH-FV04NNY
07543460078
C/V 4.6 2 ADULTS 
PAID £24 REF- 8469
1 NIGHTS STAY
not been on their own for years .. Young couple but have 4 kids that are being looked after by babysitters.. Will leave their c/v by storage c/v for a couple of hours after 11am 
£10.00 - 8489
they wanted to stay on the plot but someone is coming in and there is no eta </t>
        </r>
        <r>
          <rPr>
            <sz val="8"/>
            <color indexed="81"/>
            <rFont val="Tahoma"/>
            <family val="2"/>
          </rPr>
          <t xml:space="preserve">
</t>
        </r>
      </text>
    </comment>
    <comment ref="Q7" authorId="0" shapeId="0" xr:uid="{00000000-0006-0000-0600-000017000000}">
      <text>
        <r>
          <rPr>
            <b/>
            <sz val="8"/>
            <color indexed="81"/>
            <rFont val="Tahoma"/>
            <family val="2"/>
          </rPr>
          <t>SM -  09-65-XS</t>
        </r>
        <r>
          <rPr>
            <sz val="8"/>
            <color indexed="81"/>
            <rFont val="Tahoma"/>
            <family val="2"/>
          </rPr>
          <t xml:space="preserve">
07715 493 494
5m  NEAR TOILETS
2 + sm dog back 15 July to 30 Aug
pd £1,380 -  8410
Going away Wed 18th back Mon 23rd</t>
        </r>
      </text>
    </comment>
    <comment ref="C8" authorId="0" shapeId="0" xr:uid="{00000000-0006-0000-0600-000018000000}">
      <text>
        <r>
          <rPr>
            <b/>
            <sz val="8"/>
            <color indexed="81"/>
            <rFont val="Tahoma"/>
            <family val="2"/>
          </rPr>
          <t>PIP - GN51 FPD
07887757558
VW camper 2 adults
£27.00 - 8257</t>
        </r>
        <r>
          <rPr>
            <sz val="8"/>
            <color indexed="81"/>
            <rFont val="Tahoma"/>
            <family val="2"/>
          </rPr>
          <t xml:space="preserve">
</t>
        </r>
      </text>
    </comment>
    <comment ref="E8" authorId="0" shapeId="0" xr:uid="{00000000-0006-0000-0600-000019000000}">
      <text>
        <r>
          <rPr>
            <b/>
            <sz val="8"/>
            <color indexed="81"/>
            <rFont val="Tahoma"/>
            <family val="2"/>
          </rPr>
          <t>SM -  R275 FY</t>
        </r>
        <r>
          <rPr>
            <sz val="8"/>
            <color indexed="81"/>
            <rFont val="Tahoma"/>
            <family val="2"/>
          </rPr>
          <t xml:space="preserve">
07833564986
sm camper 2
pd £24 -  8235</t>
        </r>
      </text>
    </comment>
    <comment ref="F8" authorId="0" shapeId="0" xr:uid="{00000000-0006-0000-0600-00001A000000}">
      <text>
        <r>
          <rPr>
            <b/>
            <sz val="8"/>
            <color indexed="81"/>
            <rFont val="Tahoma"/>
            <family val="2"/>
          </rPr>
          <t>SM  -  PN55 OKC</t>
        </r>
        <r>
          <rPr>
            <sz val="8"/>
            <color indexed="81"/>
            <rFont val="Tahoma"/>
            <family val="2"/>
          </rPr>
          <t xml:space="preserve">
07845 883244
Please DO NOT MOVE with Kneller pl 11
pd £108 - 8078</t>
        </r>
      </text>
    </comment>
    <comment ref="K8" authorId="0" shapeId="0" xr:uid="{00000000-0006-0000-0600-00001B000000}">
      <text>
        <r>
          <rPr>
            <b/>
            <sz val="8"/>
            <color indexed="81"/>
            <rFont val="Tahoma"/>
            <family val="2"/>
          </rPr>
          <t>SM -  VO63 NXH</t>
        </r>
        <r>
          <rPr>
            <sz val="8"/>
            <color indexed="81"/>
            <rFont val="Tahoma"/>
            <family val="2"/>
          </rPr>
          <t xml:space="preserve">
07403 104992
VW  1
pd £72 -  8423</t>
        </r>
      </text>
    </comment>
    <comment ref="N8" authorId="0" shapeId="0" xr:uid="{00000000-0006-0000-0600-00001C000000}">
      <text>
        <r>
          <rPr>
            <b/>
            <sz val="8"/>
            <color indexed="81"/>
            <rFont val="Tahoma"/>
            <family val="2"/>
          </rPr>
          <t>wh ohvwt710
camper 
rock up paid £25.50
ref -042</t>
        </r>
        <r>
          <rPr>
            <sz val="8"/>
            <color indexed="81"/>
            <rFont val="Tahoma"/>
            <family val="2"/>
          </rPr>
          <t xml:space="preserve">
</t>
        </r>
      </text>
    </comment>
    <comment ref="O8" authorId="0" shapeId="0" xr:uid="{00000000-0006-0000-0600-00001D000000}">
      <text>
        <r>
          <rPr>
            <b/>
            <sz val="8"/>
            <color indexed="81"/>
            <rFont val="Tahoma"/>
            <family val="2"/>
          </rPr>
          <t>SM -  GJ55 VYL</t>
        </r>
        <r>
          <rPr>
            <sz val="8"/>
            <color indexed="81"/>
            <rFont val="Tahoma"/>
            <family val="2"/>
          </rPr>
          <t xml:space="preserve">
01375 369 265
T5  2 to see daughter BB4
</t>
        </r>
        <r>
          <rPr>
            <sz val="10"/>
            <color indexed="81"/>
            <rFont val="Tahoma"/>
            <family val="2"/>
          </rPr>
          <t>must be near toilets</t>
        </r>
        <r>
          <rPr>
            <sz val="8"/>
            <color indexed="81"/>
            <rFont val="Tahoma"/>
            <family val="2"/>
          </rPr>
          <t xml:space="preserve">
pd £48 -  GJ55 VYL
£5 REF-053  ex car 3 guests </t>
        </r>
      </text>
    </comment>
    <comment ref="Q8" authorId="0" shapeId="0" xr:uid="{00000000-0006-0000-0600-00001E000000}">
      <text>
        <r>
          <rPr>
            <b/>
            <sz val="8"/>
            <color indexed="81"/>
            <rFont val="Tahoma"/>
            <family val="2"/>
          </rPr>
          <t>SM -  SK06 JFL</t>
        </r>
        <r>
          <rPr>
            <sz val="8"/>
            <color indexed="81"/>
            <rFont val="Tahoma"/>
            <family val="2"/>
          </rPr>
          <t xml:space="preserve">
0131 441 2620
07910 197847
sm campervan + 4 man tent
2 + 16yr old - back from ferry 16 July
pd £78 -  7305 for both</t>
        </r>
      </text>
    </comment>
    <comment ref="V8" authorId="0" shapeId="0" xr:uid="{00000000-0006-0000-0600-00001F000000}">
      <text>
        <r>
          <rPr>
            <b/>
            <sz val="8"/>
            <color indexed="81"/>
            <rFont val="Tahoma"/>
            <family val="2"/>
          </rPr>
          <t>PIP - RV64 DYP
07530150181
VW 2 adults
£27.00 - 8598</t>
        </r>
        <r>
          <rPr>
            <sz val="8"/>
            <color indexed="81"/>
            <rFont val="Tahoma"/>
            <family val="2"/>
          </rPr>
          <t xml:space="preserve">
</t>
        </r>
      </text>
    </comment>
    <comment ref="X8" authorId="0" shapeId="0" xr:uid="{00000000-0006-0000-0600-000020000000}">
      <text>
        <r>
          <rPr>
            <b/>
            <sz val="8"/>
            <color indexed="81"/>
            <rFont val="Tahoma"/>
            <family val="2"/>
          </rPr>
          <t>PIP - AF18 KPK
07803798150
camper 2 adults
£108.00 - 8566</t>
        </r>
        <r>
          <rPr>
            <sz val="8"/>
            <color indexed="81"/>
            <rFont val="Tahoma"/>
            <family val="2"/>
          </rPr>
          <t xml:space="preserve">
</t>
        </r>
      </text>
    </comment>
    <comment ref="AB8" authorId="0" shapeId="0" xr:uid="{00000000-0006-0000-0600-000021000000}">
      <text>
        <r>
          <rPr>
            <b/>
            <sz val="8"/>
            <color indexed="81"/>
            <rFont val="Tahoma"/>
            <family val="2"/>
          </rPr>
          <t>SM -  LE14 BUS</t>
        </r>
        <r>
          <rPr>
            <sz val="8"/>
            <color indexed="81"/>
            <rFont val="Tahoma"/>
            <family val="2"/>
          </rPr>
          <t xml:space="preserve">
07834760847
5m  1 + 2 
pd £30 - 8246</t>
        </r>
      </text>
    </comment>
    <comment ref="AC8" authorId="0" shapeId="0" xr:uid="{00000000-0006-0000-0600-000022000000}">
      <text>
        <r>
          <rPr>
            <b/>
            <sz val="8"/>
            <color indexed="81"/>
            <rFont val="Tahoma"/>
            <family val="2"/>
          </rPr>
          <t>SM -  LP65 UDM</t>
        </r>
        <r>
          <rPr>
            <sz val="8"/>
            <color indexed="81"/>
            <rFont val="Tahoma"/>
            <family val="2"/>
          </rPr>
          <t xml:space="preserve">
07981 440242
7.2m  2 + 2
pd £36 - 7480</t>
        </r>
      </text>
    </comment>
    <comment ref="AD8" authorId="0" shapeId="0" xr:uid="{00000000-0006-0000-0600-000023000000}">
      <text>
        <r>
          <rPr>
            <b/>
            <sz val="8"/>
            <color indexed="81"/>
            <rFont val="Tahoma"/>
            <family val="2"/>
          </rPr>
          <t>SM -  to follow</t>
        </r>
        <r>
          <rPr>
            <sz val="8"/>
            <color indexed="81"/>
            <rFont val="Tahoma"/>
            <family val="2"/>
          </rPr>
          <t xml:space="preserve">
07876560868
6.4m  caravan 2 
pd £30 - 6580</t>
        </r>
      </text>
    </comment>
    <comment ref="AE8" authorId="0" shapeId="0" xr:uid="{00000000-0006-0000-0600-000024000000}">
      <text>
        <r>
          <rPr>
            <b/>
            <sz val="8"/>
            <color indexed="81"/>
            <rFont val="Tahoma"/>
            <family val="2"/>
          </rPr>
          <t>SM</t>
        </r>
        <r>
          <rPr>
            <sz val="8"/>
            <color indexed="81"/>
            <rFont val="Tahoma"/>
            <family val="2"/>
          </rPr>
          <t xml:space="preserve">
german rock up 20:00
pd £27</t>
        </r>
      </text>
    </comment>
    <comment ref="G9" authorId="0" shapeId="0" xr:uid="{00000000-0006-0000-0600-000025000000}">
      <text>
        <r>
          <rPr>
            <b/>
            <sz val="8"/>
            <color indexed="81"/>
            <rFont val="Tahoma"/>
            <family val="2"/>
          </rPr>
          <t>SM -  NU57 HHX</t>
        </r>
        <r>
          <rPr>
            <sz val="8"/>
            <color indexed="81"/>
            <rFont val="Tahoma"/>
            <family val="2"/>
          </rPr>
          <t xml:space="preserve">
21'  2 BB4
pd £48 - 8339</t>
        </r>
      </text>
    </comment>
    <comment ref="L9" authorId="0" shapeId="0" xr:uid="{00000000-0006-0000-0600-000026000000}">
      <text>
        <r>
          <rPr>
            <b/>
            <sz val="8"/>
            <color indexed="81"/>
            <rFont val="Tahoma"/>
            <family val="2"/>
          </rPr>
          <t xml:space="preserve">SM  - 
</t>
        </r>
        <r>
          <rPr>
            <sz val="8"/>
            <color indexed="81"/>
            <rFont val="Tahoma"/>
            <family val="2"/>
          </rPr>
          <t xml:space="preserve">01944 738 722
6m caravan  2 for sailing
Mr 07710 00991  - Chris
Mrs  07971 170 443 - Christine
pd £150 storage from 14 May to 5 Aug
10 May for 4n  -   Paid £96 -  7215
23 May for 1n
 6 June for 1n
21 June for 4n
11 July for 1 night  - Last night
</t>
        </r>
      </text>
    </comment>
    <comment ref="M9" authorId="0" shapeId="0" xr:uid="{00000000-0006-0000-0600-000027000000}">
      <text>
        <r>
          <rPr>
            <b/>
            <sz val="8"/>
            <color indexed="81"/>
            <rFont val="Tahoma"/>
            <family val="2"/>
          </rPr>
          <t>SM -  WR15 URW</t>
        </r>
        <r>
          <rPr>
            <sz val="8"/>
            <color indexed="81"/>
            <rFont val="Tahoma"/>
            <family val="2"/>
          </rPr>
          <t xml:space="preserve">
0759 110 5358
17'  2 persons
pd £120 -  8019</t>
        </r>
      </text>
    </comment>
    <comment ref="T9" authorId="0" shapeId="0" xr:uid="{00000000-0006-0000-0600-000028000000}">
      <text>
        <r>
          <rPr>
            <b/>
            <sz val="10"/>
            <color indexed="81"/>
            <rFont val="Tahoma"/>
            <family val="2"/>
          </rPr>
          <t>sm  -  AE18 TYO</t>
        </r>
        <r>
          <rPr>
            <sz val="8"/>
            <color indexed="81"/>
            <rFont val="Tahoma"/>
            <family val="2"/>
          </rPr>
          <t xml:space="preserve">
</t>
        </r>
        <r>
          <rPr>
            <sz val="10"/>
            <color indexed="81"/>
            <rFont val="Tahoma"/>
            <family val="2"/>
          </rPr>
          <t>charles  07711 009297</t>
        </r>
        <r>
          <rPr>
            <sz val="8"/>
            <color indexed="81"/>
            <rFont val="Tahoma"/>
            <family val="2"/>
          </rPr>
          <t xml:space="preserve">
01480 535572 - 
6,6m TWIN AXLE    2 + BABY + 10YRS
dad's caravan under 6m  AE18  TYT
dad arrive Friday
paid for both £573 -  8533</t>
        </r>
      </text>
    </comment>
    <comment ref="AA9" authorId="0" shapeId="0" xr:uid="{00000000-0006-0000-0600-000029000000}">
      <text>
        <r>
          <rPr>
            <b/>
            <sz val="8"/>
            <color indexed="81"/>
            <rFont val="Tahoma"/>
            <family val="2"/>
          </rPr>
          <t>SM -  RJ08 GVC</t>
        </r>
        <r>
          <rPr>
            <sz val="8"/>
            <color indexed="81"/>
            <rFont val="Tahoma"/>
            <family val="2"/>
          </rPr>
          <t xml:space="preserve">
07427 114757
7.9m  2
pd £90 - 8549
may want to pay for late stay?</t>
        </r>
      </text>
    </comment>
    <comment ref="AD9" authorId="0" shapeId="0" xr:uid="{00000000-0006-0000-0600-00002A000000}">
      <text>
        <r>
          <rPr>
            <b/>
            <sz val="8"/>
            <color indexed="81"/>
            <rFont val="Tahoma"/>
            <family val="2"/>
          </rPr>
          <t>SM</t>
        </r>
        <r>
          <rPr>
            <sz val="8"/>
            <color indexed="81"/>
            <rFont val="Tahoma"/>
            <family val="2"/>
          </rPr>
          <t xml:space="preserve">
pd for ex night Sun
pd £30 -  8696</t>
        </r>
      </text>
    </comment>
    <comment ref="I10" authorId="0" shapeId="0" xr:uid="{00000000-0006-0000-0600-00002B000000}">
      <text>
        <r>
          <rPr>
            <b/>
            <sz val="8"/>
            <color indexed="81"/>
            <rFont val="Tahoma"/>
            <family val="2"/>
          </rPr>
          <t>PIP - J328 SNE
07738812562
5.7 m MH 2 adults
£72.00 - 8380</t>
        </r>
        <r>
          <rPr>
            <sz val="8"/>
            <color indexed="81"/>
            <rFont val="Tahoma"/>
            <family val="2"/>
          </rPr>
          <t xml:space="preserve">
</t>
        </r>
      </text>
    </comment>
    <comment ref="N10" authorId="0" shapeId="0" xr:uid="{00000000-0006-0000-0600-00002C000000}">
      <text>
        <r>
          <rPr>
            <b/>
            <sz val="8"/>
            <color indexed="81"/>
            <rFont val="Tahoma"/>
            <family val="2"/>
          </rPr>
          <t>SM -  HN58 OWF</t>
        </r>
        <r>
          <rPr>
            <sz val="8"/>
            <color indexed="81"/>
            <rFont val="Tahoma"/>
            <family val="2"/>
          </rPr>
          <t xml:space="preserve">
0781 777 6059
6m  2 for 3n + 2 children 1n
pd £78 -  8338</t>
        </r>
      </text>
    </comment>
    <comment ref="U10" authorId="0" shapeId="0" xr:uid="{00000000-0006-0000-0600-00002D000000}">
      <text>
        <r>
          <rPr>
            <b/>
            <sz val="8"/>
            <color indexed="81"/>
            <rFont val="Tahoma"/>
            <family val="2"/>
          </rPr>
          <t>SM  -  AE18 TYT</t>
        </r>
        <r>
          <rPr>
            <sz val="8"/>
            <color indexed="81"/>
            <rFont val="Tahoma"/>
            <family val="2"/>
          </rPr>
          <t xml:space="preserve">
DAD
SM </t>
        </r>
      </text>
    </comment>
    <comment ref="X10" authorId="0" shapeId="0" xr:uid="{00000000-0006-0000-0600-00002E000000}">
      <text>
        <r>
          <rPr>
            <b/>
            <sz val="8"/>
            <color indexed="81"/>
            <rFont val="Tahoma"/>
            <family val="2"/>
          </rPr>
          <t>SM - V314 DJU</t>
        </r>
        <r>
          <rPr>
            <sz val="8"/>
            <color indexed="81"/>
            <rFont val="Tahoma"/>
            <family val="2"/>
          </rPr>
          <t xml:space="preserve">
07584032512
VW  1 man
pd £108 -  8628</t>
        </r>
      </text>
    </comment>
    <comment ref="AB10" authorId="0" shapeId="0" xr:uid="{00000000-0006-0000-0600-00002F000000}">
      <text>
        <r>
          <rPr>
            <b/>
            <sz val="8"/>
            <color indexed="81"/>
            <rFont val="Tahoma"/>
            <family val="2"/>
          </rPr>
          <t>SM -  DQ290 MZ</t>
        </r>
        <r>
          <rPr>
            <sz val="8"/>
            <color indexed="81"/>
            <rFont val="Tahoma"/>
            <family val="2"/>
          </rPr>
          <t xml:space="preserve">
rang from France
sm tent 2 + dog
pd £85.50 -  8441</t>
        </r>
      </text>
    </comment>
    <comment ref="D11" authorId="0" shapeId="0" xr:uid="{00000000-0006-0000-0600-000030000000}">
      <text>
        <r>
          <rPr>
            <b/>
            <sz val="8"/>
            <color indexed="81"/>
            <rFont val="Tahoma"/>
            <family val="2"/>
          </rPr>
          <t>SM -  1RSP550</t>
        </r>
        <r>
          <rPr>
            <sz val="8"/>
            <color indexed="81"/>
            <rFont val="Tahoma"/>
            <family val="2"/>
          </rPr>
          <t xml:space="preserve">
Belgium rock up
pd £28 - 8329</t>
        </r>
      </text>
    </comment>
    <comment ref="G11" authorId="0" shapeId="0" xr:uid="{00000000-0006-0000-0600-000031000000}">
      <text>
        <r>
          <rPr>
            <b/>
            <sz val="8"/>
            <color indexed="81"/>
            <rFont val="Tahoma"/>
            <family val="2"/>
          </rPr>
          <t xml:space="preserve">SM </t>
        </r>
        <r>
          <rPr>
            <sz val="8"/>
            <color indexed="81"/>
            <rFont val="Tahoma"/>
            <family val="2"/>
          </rPr>
          <t xml:space="preserve">
07725470900
24'  2 with Stevenson
pd £54 -  6685
pd by Egerton pl 7</t>
        </r>
      </text>
    </comment>
    <comment ref="I11" authorId="0" shapeId="0" xr:uid="{00000000-0006-0000-0600-000032000000}">
      <text>
        <r>
          <rPr>
            <b/>
            <sz val="8"/>
            <color indexed="81"/>
            <rFont val="Tahoma"/>
            <family val="2"/>
          </rPr>
          <t>SM -  PO67 HWC</t>
        </r>
        <r>
          <rPr>
            <sz val="8"/>
            <color indexed="81"/>
            <rFont val="Tahoma"/>
            <family val="2"/>
          </rPr>
          <t xml:space="preserve">
07716995618
6m  2 for ferry
pd £24 - 6776</t>
        </r>
      </text>
    </comment>
    <comment ref="J11" authorId="0" shapeId="0" xr:uid="{00000000-0006-0000-0600-000033000000}">
      <text>
        <r>
          <rPr>
            <b/>
            <sz val="8"/>
            <color indexed="81"/>
            <rFont val="Tahoma"/>
            <family val="2"/>
          </rPr>
          <t xml:space="preserve">PIP - Y221 TKM
this one is staying
AF13 BSX is towing but leaving
01892655005
21' c/v 2 adults
£25 dep - 7135
Bal paid£191 - 8155
Husband has died and she wanted to come back here as bb4 with him
SM -  put them on pl 34 then she asked to be moved over by the trees so moved her to pl 5
</t>
        </r>
        <r>
          <rPr>
            <sz val="8"/>
            <color indexed="81"/>
            <rFont val="Tahoma"/>
            <family val="2"/>
          </rPr>
          <t xml:space="preserve">
</t>
        </r>
      </text>
    </comment>
    <comment ref="V11" authorId="0" shapeId="0" xr:uid="{00000000-0006-0000-0600-000034000000}">
      <text>
        <r>
          <rPr>
            <b/>
            <sz val="8"/>
            <color indexed="81"/>
            <rFont val="Tahoma"/>
            <family val="2"/>
          </rPr>
          <t>SM -  WN12 SWK</t>
        </r>
        <r>
          <rPr>
            <sz val="8"/>
            <color indexed="81"/>
            <rFont val="Tahoma"/>
            <family val="2"/>
          </rPr>
          <t xml:space="preserve">
07595 624957
5m  2 + 16yrs
pd £60 -  8595</t>
        </r>
      </text>
    </comment>
    <comment ref="AA11" authorId="0" shapeId="0" xr:uid="{00000000-0006-0000-0600-000035000000}">
      <text>
        <r>
          <rPr>
            <b/>
            <sz val="8"/>
            <color indexed="81"/>
            <rFont val="Tahoma"/>
            <family val="2"/>
          </rPr>
          <t>PIP - N425 EDT
07974539364
camper 2 adults
£81.00 - 8136</t>
        </r>
        <r>
          <rPr>
            <sz val="8"/>
            <color indexed="81"/>
            <rFont val="Tahoma"/>
            <family val="2"/>
          </rPr>
          <t xml:space="preserve">
</t>
        </r>
      </text>
    </comment>
    <comment ref="AD11" authorId="0" shapeId="0" xr:uid="{00000000-0006-0000-0600-000036000000}">
      <text>
        <r>
          <rPr>
            <b/>
            <sz val="8"/>
            <color indexed="81"/>
            <rFont val="Tahoma"/>
            <family val="2"/>
          </rPr>
          <t xml:space="preserve">PIP - DP64 FZS
07930313357
VW camper 2 + 1 child
£25.00 dep - 7199
bal paid 
£35.00 - 8468   13/7
</t>
        </r>
        <r>
          <rPr>
            <sz val="8"/>
            <color indexed="81"/>
            <rFont val="Tahoma"/>
            <family val="2"/>
          </rPr>
          <t xml:space="preserve">
</t>
        </r>
      </text>
    </comment>
    <comment ref="D12" authorId="0" shapeId="0" xr:uid="{00000000-0006-0000-0600-000037000000}">
      <text>
        <r>
          <rPr>
            <b/>
            <sz val="8"/>
            <color indexed="81"/>
            <rFont val="Tahoma"/>
            <family val="2"/>
          </rPr>
          <t>Me:</t>
        </r>
        <r>
          <rPr>
            <sz val="8"/>
            <color indexed="81"/>
            <rFont val="Tahoma"/>
            <family val="2"/>
          </rPr>
          <t xml:space="preserve">
rock up
pd £35 - 8330</t>
        </r>
      </text>
    </comment>
    <comment ref="G12" authorId="0" shapeId="0" xr:uid="{00000000-0006-0000-0600-000038000000}">
      <text>
        <r>
          <rPr>
            <b/>
            <sz val="8"/>
            <color indexed="81"/>
            <rFont val="Tahoma"/>
            <family val="2"/>
          </rPr>
          <t>SM - DK17 XTK</t>
        </r>
        <r>
          <rPr>
            <sz val="8"/>
            <color indexed="81"/>
            <rFont val="Tahoma"/>
            <family val="2"/>
          </rPr>
          <t xml:space="preserve">
07930150299
24'  2 with Stevenson
pd £108 for both -  6685</t>
        </r>
      </text>
    </comment>
    <comment ref="I12" authorId="0" shapeId="0" xr:uid="{00000000-0006-0000-0600-000039000000}">
      <text>
        <r>
          <rPr>
            <b/>
            <sz val="8"/>
            <color indexed="81"/>
            <rFont val="Tahoma"/>
            <family val="2"/>
          </rPr>
          <t>PIP - LV08 HNP
07745938199
6.36m c/v 2 adults
£27.00 - 8197</t>
        </r>
        <r>
          <rPr>
            <sz val="8"/>
            <color indexed="81"/>
            <rFont val="Tahoma"/>
            <family val="2"/>
          </rPr>
          <t xml:space="preserve">
</t>
        </r>
      </text>
    </comment>
    <comment ref="J12" authorId="0" shapeId="0" xr:uid="{00000000-0006-0000-0600-00003A000000}">
      <text>
        <r>
          <rPr>
            <sz val="8"/>
            <color indexed="81"/>
            <rFont val="Tahoma"/>
            <family val="2"/>
          </rPr>
          <t xml:space="preserve">PIP - YK16 SJG
07983408431
8m c/v 2 adults
£54 x 2 = £108
pd for by pl 5
</t>
        </r>
      </text>
    </comment>
    <comment ref="L12" authorId="0" shapeId="0" xr:uid="{00000000-0006-0000-0600-00003B000000}">
      <text>
        <r>
          <rPr>
            <b/>
            <sz val="8"/>
            <color indexed="81"/>
            <rFont val="Tahoma"/>
            <family val="2"/>
          </rPr>
          <t>SM -  LM54 DJM</t>
        </r>
        <r>
          <rPr>
            <sz val="8"/>
            <color indexed="81"/>
            <rFont val="Tahoma"/>
            <family val="2"/>
          </rPr>
          <t xml:space="preserve">
07779 315 641
7m  2
owes £27 on arrival</t>
        </r>
      </text>
    </comment>
    <comment ref="N12" authorId="0" shapeId="0" xr:uid="{00000000-0006-0000-0600-00003C000000}">
      <text>
        <r>
          <rPr>
            <b/>
            <sz val="8"/>
            <color indexed="81"/>
            <rFont val="Tahoma"/>
            <family val="2"/>
          </rPr>
          <t>PIP - EN15 DFP
07749392068
6m c/v 2 + 1 dog
£76.50 - 8358</t>
        </r>
        <r>
          <rPr>
            <sz val="8"/>
            <color indexed="81"/>
            <rFont val="Tahoma"/>
            <family val="2"/>
          </rPr>
          <t xml:space="preserve">
</t>
        </r>
      </text>
    </comment>
    <comment ref="U12" authorId="0" shapeId="0" xr:uid="{00000000-0006-0000-0600-00003D000000}">
      <text>
        <r>
          <rPr>
            <b/>
            <sz val="8"/>
            <color indexed="81"/>
            <rFont val="Tahoma"/>
            <family val="2"/>
          </rPr>
          <t xml:space="preserve">SM - BJ54 CZD
</t>
        </r>
        <r>
          <rPr>
            <sz val="8"/>
            <color indexed="81"/>
            <rFont val="Tahoma"/>
            <family val="2"/>
          </rPr>
          <t>078335 28421
7.5m  2 to plumb in to water
pd £60 - 8421</t>
        </r>
      </text>
    </comment>
    <comment ref="X12" authorId="0" shapeId="0" xr:uid="{00000000-0006-0000-0600-00003E000000}">
      <text>
        <r>
          <rPr>
            <sz val="8"/>
            <color indexed="81"/>
            <rFont val="Tahoma"/>
            <family val="2"/>
          </rPr>
          <t xml:space="preserve">SM - EJ13 HJA
07927915296
5.9m c/v 2 adults
£189.00 - 8097
do not move BB4
</t>
        </r>
      </text>
    </comment>
    <comment ref="AF12" authorId="0" shapeId="0" xr:uid="{00000000-0006-0000-0600-00003F000000}">
      <text>
        <r>
          <rPr>
            <b/>
            <sz val="8"/>
            <color indexed="81"/>
            <rFont val="Tahoma"/>
            <family val="2"/>
          </rPr>
          <t>SM -  VR02 MER</t>
        </r>
        <r>
          <rPr>
            <sz val="8"/>
            <color indexed="81"/>
            <rFont val="Tahoma"/>
            <family val="2"/>
          </rPr>
          <t xml:space="preserve">
02476740263
8m 2 for ferry then back 31 July from ferry for 2n
pd £25 - 6683 Deposit
</t>
        </r>
        <r>
          <rPr>
            <b/>
            <sz val="9"/>
            <color indexed="81"/>
            <rFont val="Tahoma"/>
            <family val="2"/>
          </rPr>
          <t xml:space="preserve">balance due by 17 May £65
payment not taken when they arrived on the 31 May so needs to pay when they arrive today
</t>
        </r>
        <r>
          <rPr>
            <sz val="9"/>
            <color indexed="81"/>
            <rFont val="Tahoma"/>
            <family val="2"/>
          </rPr>
          <t>SM  -  pd £65 on 31 may was not put on computer Ref 7882
I said they owed it on arrival when it had been paid he has just come in to show me receipt</t>
        </r>
      </text>
    </comment>
    <comment ref="C13" authorId="0" shapeId="0" xr:uid="{00000000-0006-0000-0600-000040000000}">
      <text>
        <r>
          <rPr>
            <b/>
            <sz val="8"/>
            <color indexed="81"/>
            <rFont val="Tahoma"/>
            <family val="2"/>
          </rPr>
          <t>SM -  BNLU1215</t>
        </r>
        <r>
          <rPr>
            <sz val="8"/>
            <color indexed="81"/>
            <rFont val="Tahoma"/>
            <family val="2"/>
          </rPr>
          <t xml:space="preserve">
049 1705759933
7m 2 from Germany
pd £54 -  8307</t>
        </r>
      </text>
    </comment>
    <comment ref="E13" authorId="0" shapeId="0" xr:uid="{00000000-0006-0000-0600-000041000000}">
      <text>
        <r>
          <rPr>
            <b/>
            <sz val="8"/>
            <color indexed="81"/>
            <rFont val="Tahoma"/>
            <family val="2"/>
          </rPr>
          <t>SM</t>
        </r>
        <r>
          <rPr>
            <sz val="8"/>
            <color indexed="81"/>
            <rFont val="Tahoma"/>
            <family val="2"/>
          </rPr>
          <t xml:space="preserve">
pd £27 - 8320 for ex night</t>
        </r>
      </text>
    </comment>
    <comment ref="G13" authorId="0" shapeId="0" xr:uid="{00000000-0006-0000-0600-000042000000}">
      <text>
        <r>
          <rPr>
            <b/>
            <sz val="8"/>
            <color indexed="81"/>
            <rFont val="Tahoma"/>
            <family val="2"/>
          </rPr>
          <t>PIP - BT60 NSV
01394421725
3.8m c/v 2 + 2 dogs
Pd £25.00 dep</t>
        </r>
        <r>
          <rPr>
            <sz val="8"/>
            <color indexed="81"/>
            <rFont val="Tahoma"/>
            <family val="2"/>
          </rPr>
          <t xml:space="preserve">
bal £56.00 - 7702
Requested this plot</t>
        </r>
      </text>
    </comment>
    <comment ref="J13" authorId="0" shapeId="0" xr:uid="{00000000-0006-0000-0600-000043000000}">
      <text>
        <r>
          <rPr>
            <b/>
            <sz val="8"/>
            <color indexed="81"/>
            <rFont val="Tahoma"/>
            <family val="2"/>
          </rPr>
          <t>PIP - NV56 FVD
07983408431
8m c/v 2 adults
£54 x 2 = £108
pd for pl 6</t>
        </r>
      </text>
    </comment>
    <comment ref="O13" authorId="0" shapeId="0" xr:uid="{00000000-0006-0000-0600-000044000000}">
      <text>
        <r>
          <rPr>
            <b/>
            <sz val="8"/>
            <color indexed="81"/>
            <rFont val="Tahoma"/>
            <family val="2"/>
          </rPr>
          <t>PIP - RJ17 XFD
07718504556
5.45m c/v 2 adults
£48.00 - 8377</t>
        </r>
        <r>
          <rPr>
            <sz val="8"/>
            <color indexed="81"/>
            <rFont val="Tahoma"/>
            <family val="2"/>
          </rPr>
          <t xml:space="preserve">
</t>
        </r>
      </text>
    </comment>
    <comment ref="U13" authorId="0" shapeId="0" xr:uid="{00000000-0006-0000-0600-000045000000}">
      <text>
        <r>
          <rPr>
            <b/>
            <sz val="8"/>
            <color indexed="81"/>
            <rFont val="Tahoma"/>
            <family val="2"/>
          </rPr>
          <t>SM -  AY52 XHM</t>
        </r>
        <r>
          <rPr>
            <sz val="8"/>
            <color indexed="81"/>
            <rFont val="Tahoma"/>
            <family val="2"/>
          </rPr>
          <t xml:space="preserve">
07576 555 343
7m 2 for ferry
pd £30 - 7925</t>
        </r>
      </text>
    </comment>
    <comment ref="V13" authorId="0" shapeId="0" xr:uid="{00000000-0006-0000-0600-000046000000}">
      <text>
        <r>
          <rPr>
            <b/>
            <sz val="8"/>
            <color indexed="81"/>
            <rFont val="Tahoma"/>
            <family val="2"/>
          </rPr>
          <t>SM - SMM07 YCY
OR S193 DNH??</t>
        </r>
        <r>
          <rPr>
            <sz val="8"/>
            <color indexed="81"/>
            <rFont val="Tahoma"/>
            <family val="2"/>
          </rPr>
          <t xml:space="preserve">
07507473679
16' 2 for 1n then 14yr old
BB4 after getting married
pd £25 -  7650
pd balacne £182 -  8528
</t>
        </r>
      </text>
    </comment>
    <comment ref="AD13" authorId="0" shapeId="0" xr:uid="{00000000-0006-0000-0600-000047000000}">
      <text>
        <r>
          <rPr>
            <b/>
            <sz val="8"/>
            <color indexed="81"/>
            <rFont val="Tahoma"/>
            <family val="2"/>
          </rPr>
          <t>PIP - 43-LJ-XL
4 man tent 2adults
£22.00 -8727</t>
        </r>
        <r>
          <rPr>
            <sz val="8"/>
            <color indexed="81"/>
            <rFont val="Tahoma"/>
            <family val="2"/>
          </rPr>
          <t xml:space="preserve">
</t>
        </r>
      </text>
    </comment>
    <comment ref="AE13" authorId="0" shapeId="0" xr:uid="{00000000-0006-0000-0600-000048000000}">
      <text>
        <r>
          <rPr>
            <b/>
            <sz val="8"/>
            <color indexed="81"/>
            <rFont val="Tahoma"/>
            <family val="2"/>
          </rPr>
          <t xml:space="preserve">PIP - CF65 CLY
07966223520
fam tent 2 adults + gazebo + 2 kids 2 and 5yrs pd £140 - 6696
</t>
        </r>
        <r>
          <rPr>
            <sz val="8"/>
            <color indexed="81"/>
            <rFont val="Tahoma"/>
            <family val="2"/>
          </rPr>
          <t>I  underharged.. Should be £144.00  so £4 to pay</t>
        </r>
      </text>
    </comment>
    <comment ref="B14" authorId="0" shapeId="0" xr:uid="{00000000-0006-0000-0600-000049000000}">
      <text>
        <r>
          <rPr>
            <b/>
            <sz val="8"/>
            <color indexed="81"/>
            <rFont val="Tahoma"/>
            <family val="2"/>
          </rPr>
          <t>PIP - 4016 WX 50
+33250082593
5.98m MH 2 + 1 dog
£25.50 -8193
arriving off the ferry
they are French</t>
        </r>
        <r>
          <rPr>
            <sz val="8"/>
            <color indexed="81"/>
            <rFont val="Tahoma"/>
            <family val="2"/>
          </rPr>
          <t xml:space="preserve">
</t>
        </r>
      </text>
    </comment>
    <comment ref="C14" authorId="0" shapeId="0" xr:uid="{00000000-0006-0000-0600-00004A000000}">
      <text>
        <r>
          <rPr>
            <b/>
            <sz val="8"/>
            <color indexed="81"/>
            <rFont val="Tahoma"/>
            <family val="2"/>
          </rPr>
          <t>SM -  YN08 NZE</t>
        </r>
        <r>
          <rPr>
            <sz val="8"/>
            <color indexed="81"/>
            <rFont val="Tahoma"/>
            <family val="2"/>
          </rPr>
          <t xml:space="preserve">
07831286938
8m  2 for Sea City
pd £108 -  8300</t>
        </r>
      </text>
    </comment>
    <comment ref="G14" authorId="0" shapeId="0" xr:uid="{00000000-0006-0000-0600-00004B000000}">
      <text>
        <r>
          <rPr>
            <b/>
            <sz val="8"/>
            <color indexed="81"/>
            <rFont val="Tahoma"/>
            <family val="2"/>
          </rPr>
          <t>SM -  RO03 GTZ</t>
        </r>
        <r>
          <rPr>
            <sz val="8"/>
            <color indexed="81"/>
            <rFont val="Tahoma"/>
            <family val="2"/>
          </rPr>
          <t xml:space="preserve">
07900 413171
5.5m  2 for Lets Rock
pd £48 -  7644
do not move plumb in</t>
        </r>
      </text>
    </comment>
    <comment ref="I14" authorId="0" shapeId="0" xr:uid="{00000000-0006-0000-0600-00004C000000}">
      <text>
        <r>
          <rPr>
            <b/>
            <sz val="8"/>
            <color indexed="81"/>
            <rFont val="Tahoma"/>
            <family val="2"/>
          </rPr>
          <t>SM  - HX05 PKV</t>
        </r>
        <r>
          <rPr>
            <sz val="8"/>
            <color indexed="81"/>
            <rFont val="Tahoma"/>
            <family val="2"/>
          </rPr>
          <t xml:space="preserve">
07778 790027 - Peter
friends of bill &amp; stella
7m  2  -  £25 discount given
Balance due £166
</t>
        </r>
      </text>
    </comment>
    <comment ref="U14" authorId="0" shapeId="0" xr:uid="{00000000-0006-0000-0600-00004D000000}">
      <text>
        <r>
          <rPr>
            <b/>
            <sz val="8"/>
            <color indexed="81"/>
            <rFont val="Tahoma"/>
            <family val="2"/>
          </rPr>
          <t>SM - DK12 ZBR</t>
        </r>
        <r>
          <rPr>
            <sz val="8"/>
            <color indexed="81"/>
            <rFont val="Tahoma"/>
            <family val="2"/>
          </rPr>
          <t xml:space="preserve">
07970 313121  Tracey
VW   BB4
Pd £54 -  8445</t>
        </r>
      </text>
    </comment>
    <comment ref="V14" authorId="0" shapeId="0" xr:uid="{00000000-0006-0000-0600-00004E000000}">
      <text>
        <r>
          <rPr>
            <b/>
            <sz val="8"/>
            <color indexed="81"/>
            <rFont val="Tahoma"/>
            <family val="2"/>
          </rPr>
          <t>£5 - 066
until 1300
said Stella only charges that until 1pm</t>
        </r>
        <r>
          <rPr>
            <sz val="8"/>
            <color indexed="81"/>
            <rFont val="Tahoma"/>
            <family val="2"/>
          </rPr>
          <t xml:space="preserve">
</t>
        </r>
      </text>
    </comment>
    <comment ref="W14" authorId="0" shapeId="0" xr:uid="{00000000-0006-0000-0600-00004F000000}">
      <text>
        <r>
          <rPr>
            <b/>
            <sz val="8"/>
            <color indexed="81"/>
            <rFont val="Tahoma"/>
            <family val="2"/>
          </rPr>
          <t>SM -  OW896D1</t>
        </r>
        <r>
          <rPr>
            <sz val="8"/>
            <color indexed="81"/>
            <rFont val="Tahoma"/>
            <family val="2"/>
          </rPr>
          <t xml:space="preserve">
Austrian rock up
2 + 2 dogs
pd £30 -  8611</t>
        </r>
      </text>
    </comment>
    <comment ref="X14" authorId="0" shapeId="0" xr:uid="{00000000-0006-0000-0600-000050000000}">
      <text>
        <r>
          <rPr>
            <b/>
            <sz val="8"/>
            <color indexed="81"/>
            <rFont val="Tahoma"/>
            <family val="2"/>
          </rPr>
          <t>SM  - HX05 PKV</t>
        </r>
        <r>
          <rPr>
            <sz val="8"/>
            <color indexed="81"/>
            <rFont val="Tahoma"/>
            <family val="2"/>
          </rPr>
          <t xml:space="preserve">
07778 790027 - Peter
friends of bill &amp; stella
7m  2  -
Pd £60 - 8447
</t>
        </r>
      </text>
    </comment>
    <comment ref="Z14" authorId="0" shapeId="0" xr:uid="{00000000-0006-0000-0600-000051000000}">
      <text>
        <r>
          <rPr>
            <b/>
            <sz val="8"/>
            <color indexed="81"/>
            <rFont val="Tahoma"/>
            <family val="2"/>
          </rPr>
          <t>SM -  HX11 KRO 
+ car SW08 HGC</t>
        </r>
        <r>
          <rPr>
            <sz val="8"/>
            <color indexed="81"/>
            <rFont val="Tahoma"/>
            <family val="2"/>
          </rPr>
          <t xml:space="preserve">
07902647170
6m 2 localish
pd £54 - 8651</t>
        </r>
      </text>
    </comment>
    <comment ref="AB14" authorId="0" shapeId="0" xr:uid="{00000000-0006-0000-0600-000052000000}">
      <text>
        <r>
          <rPr>
            <b/>
            <sz val="8"/>
            <color indexed="81"/>
            <rFont val="Tahoma"/>
            <family val="2"/>
          </rPr>
          <t>SM K283 WHY</t>
        </r>
        <r>
          <rPr>
            <sz val="8"/>
            <color indexed="81"/>
            <rFont val="Tahoma"/>
            <family val="2"/>
          </rPr>
          <t xml:space="preserve">
07902471114
6m  - 2
pd £54 - 8606</t>
        </r>
      </text>
    </comment>
    <comment ref="AD14" authorId="0" shapeId="0" xr:uid="{00000000-0006-0000-0600-000053000000}">
      <text>
        <r>
          <rPr>
            <b/>
            <sz val="8"/>
            <color indexed="81"/>
            <rFont val="Tahoma"/>
            <family val="2"/>
          </rPr>
          <t>PIP - DN55 YWH
07935967435
7.5m c/v 2 adults
£30.00 - 8704</t>
        </r>
        <r>
          <rPr>
            <sz val="8"/>
            <color indexed="81"/>
            <rFont val="Tahoma"/>
            <family val="2"/>
          </rPr>
          <t xml:space="preserve">
</t>
        </r>
      </text>
    </comment>
    <comment ref="AE14" authorId="0" shapeId="0" xr:uid="{00000000-0006-0000-0600-000054000000}">
      <text>
        <r>
          <rPr>
            <b/>
            <sz val="8"/>
            <color indexed="81"/>
            <rFont val="Tahoma"/>
            <family val="2"/>
          </rPr>
          <t>PIP - VE02 VNK
07785928990
8m MH 2 + 2 
£72.00 - 8699</t>
        </r>
        <r>
          <rPr>
            <sz val="8"/>
            <color indexed="81"/>
            <rFont val="Tahoma"/>
            <family val="2"/>
          </rPr>
          <t xml:space="preserve">
</t>
        </r>
      </text>
    </comment>
    <comment ref="D15" authorId="0" shapeId="0" xr:uid="{00000000-0006-0000-0600-000055000000}">
      <text>
        <r>
          <rPr>
            <b/>
            <sz val="8"/>
            <color indexed="81"/>
            <rFont val="Tahoma"/>
            <family val="2"/>
          </rPr>
          <t>SM -  KA05 DZB</t>
        </r>
        <r>
          <rPr>
            <sz val="8"/>
            <color indexed="81"/>
            <rFont val="Tahoma"/>
            <family val="2"/>
          </rPr>
          <t xml:space="preserve">
rock up
A
Eriba sm 2
pd £48 - 8332
came in on 4 July to pay for 3 nights stored 
pd £36 - 8351</t>
        </r>
      </text>
    </comment>
    <comment ref="F15" authorId="0" shapeId="0" xr:uid="{00000000-0006-0000-0600-000056000000}">
      <text>
        <r>
          <rPr>
            <b/>
            <sz val="10"/>
            <color indexed="81"/>
            <rFont val="Tahoma"/>
            <family val="2"/>
          </rPr>
          <t>SM - P44 RDC</t>
        </r>
        <r>
          <rPr>
            <sz val="10"/>
            <color indexed="81"/>
            <rFont val="Tahoma"/>
            <family val="2"/>
          </rPr>
          <t xml:space="preserve">
Jan - 01489 576544 - 07771771551</t>
        </r>
        <r>
          <rPr>
            <sz val="8"/>
            <color indexed="81"/>
            <rFont val="Tahoma"/>
            <family val="2"/>
          </rPr>
          <t xml:space="preserve">
she rang 2 Oct to confirm &amp; we had already taken rally booking from 13-15 July
I have said it would be ok as the </t>
        </r>
        <r>
          <rPr>
            <b/>
            <sz val="8"/>
            <color indexed="81"/>
            <rFont val="Tahoma"/>
            <family val="2"/>
          </rPr>
          <t>2n rally will be in the top field</t>
        </r>
        <r>
          <rPr>
            <sz val="8"/>
            <color indexed="81"/>
            <rFont val="Tahoma"/>
            <family val="2"/>
          </rPr>
          <t xml:space="preserve">
ICFR will have 7 on elec from pl 9 to 11 &amp; 16, 16a to 17,  17a
and the rest will go on 7a to 14a
</t>
        </r>
        <r>
          <rPr>
            <b/>
            <sz val="8"/>
            <color indexed="81"/>
            <rFont val="Tahoma"/>
            <family val="2"/>
          </rPr>
          <t xml:space="preserve">
</t>
        </r>
        <r>
          <rPr>
            <b/>
            <sz val="10"/>
            <color indexed="81"/>
            <rFont val="Tahoma"/>
            <family val="2"/>
          </rPr>
          <t xml:space="preserve">Paid £50 deposit by BACS 
on the 02/10 see rally folder 2018
£15.50 per pitch with electric
</t>
        </r>
        <r>
          <rPr>
            <sz val="10"/>
            <color indexed="81"/>
            <rFont val="Tahoma"/>
            <family val="2"/>
          </rPr>
          <t>28 Nov 17 - SM</t>
        </r>
        <r>
          <rPr>
            <b/>
            <sz val="10"/>
            <color indexed="81"/>
            <rFont val="Tahoma"/>
            <family val="2"/>
          </rPr>
          <t xml:space="preserve">
</t>
        </r>
        <r>
          <rPr>
            <sz val="10"/>
            <color indexed="81"/>
            <rFont val="Tahoma"/>
            <family val="2"/>
          </rPr>
          <t>Jan came back in Nov - not really sure why?
Told her plots 9-11, 7a - 14a,  16 to 17a
15 in total reserved - this could change depending on numbers when I get them
SM - 28 March 18 Jan came in again to look
SM - Jan rang again 30 April at the moment only 12 booked
PIP 5/5/18 - Jan Collins called and said Gwyn Weallans will call for an ex 2 nights paying normal price. Not sure which pitch you will be putting them on?
8 June  - Ron Collins came in looks like only 11 now
15 June - Jan &amp; Ron came in again to check what pitches &amp; confirmed only 11
Pl 10 to 14  =  5 hard standing
13a &amp; 14a    = 2 grass
16 to 17 +a =  4 grass
Mr Mold - WIFI - £10.00 - 033</t>
        </r>
      </text>
    </comment>
    <comment ref="K15" authorId="0" shapeId="0" xr:uid="{00000000-0006-0000-0600-000057000000}">
      <text>
        <r>
          <rPr>
            <b/>
            <sz val="8"/>
            <color indexed="81"/>
            <rFont val="Tahoma"/>
            <family val="2"/>
          </rPr>
          <t>SM -  WG59 CO</t>
        </r>
        <r>
          <rPr>
            <sz val="8"/>
            <color indexed="81"/>
            <rFont val="Tahoma"/>
            <family val="2"/>
          </rPr>
          <t xml:space="preserve">
07588326 192
VW  2 + dog
pd £25-50 -   8405</t>
        </r>
      </text>
    </comment>
    <comment ref="O15" authorId="0" shapeId="0" xr:uid="{00000000-0006-0000-0600-000058000000}">
      <text>
        <r>
          <rPr>
            <b/>
            <sz val="8"/>
            <color indexed="81"/>
            <rFont val="Tahoma"/>
            <family val="2"/>
          </rPr>
          <t>SM - OV06 UKJ</t>
        </r>
        <r>
          <rPr>
            <sz val="8"/>
            <color indexed="81"/>
            <rFont val="Tahoma"/>
            <family val="2"/>
          </rPr>
          <t xml:space="preserve">
07990 524402
sm camper 2 + sm dog
pd £79.50 -  8250</t>
        </r>
      </text>
    </comment>
    <comment ref="R15" authorId="0" shapeId="0" xr:uid="{00000000-0006-0000-0600-000059000000}">
      <text>
        <r>
          <rPr>
            <b/>
            <sz val="8"/>
            <color indexed="81"/>
            <rFont val="Tahoma"/>
            <family val="2"/>
          </rPr>
          <t xml:space="preserve">SM - 4016 WX 50
</t>
        </r>
        <r>
          <rPr>
            <sz val="10"/>
            <color indexed="81"/>
            <rFont val="Tahoma"/>
            <family val="2"/>
          </rPr>
          <t>+33250082593</t>
        </r>
        <r>
          <rPr>
            <sz val="8"/>
            <color indexed="81"/>
            <rFont val="Tahoma"/>
            <family val="2"/>
          </rPr>
          <t xml:space="preserve">
5.98m MH 2 + 1 dog
£25.50 -8296
arriving off the ferry
they are French  BB4
</t>
        </r>
      </text>
    </comment>
    <comment ref="T15" authorId="0" shapeId="0" xr:uid="{00000000-0006-0000-0600-00005A000000}">
      <text>
        <r>
          <rPr>
            <b/>
            <sz val="8"/>
            <color indexed="81"/>
            <rFont val="Tahoma"/>
            <family val="2"/>
          </rPr>
          <t>SM -  T125 ERA</t>
        </r>
        <r>
          <rPr>
            <sz val="8"/>
            <color indexed="81"/>
            <rFont val="Tahoma"/>
            <family val="2"/>
          </rPr>
          <t xml:space="preserve">
07717 872 102
5.9m  2 BB4  for Cricket
pd £78 -  8303</t>
        </r>
      </text>
    </comment>
    <comment ref="X15" authorId="0" shapeId="0" xr:uid="{00000000-0006-0000-0600-00005B000000}">
      <text>
        <r>
          <rPr>
            <b/>
            <sz val="8"/>
            <color indexed="81"/>
            <rFont val="Tahoma"/>
            <family val="2"/>
          </rPr>
          <t>SM -  BX04 NRJ</t>
        </r>
        <r>
          <rPr>
            <sz val="8"/>
            <color indexed="81"/>
            <rFont val="Tahoma"/>
            <family val="2"/>
          </rPr>
          <t xml:space="preserve">
07971805008
6.3m  2
pd £30 -  8625</t>
        </r>
      </text>
    </comment>
    <comment ref="Z15" authorId="0" shapeId="0" xr:uid="{00000000-0006-0000-0600-00005C000000}">
      <text>
        <r>
          <rPr>
            <b/>
            <sz val="8"/>
            <color indexed="81"/>
            <rFont val="Tahoma"/>
            <family val="2"/>
          </rPr>
          <t>SM -  FJ11 EFP</t>
        </r>
        <r>
          <rPr>
            <sz val="8"/>
            <color indexed="81"/>
            <rFont val="Tahoma"/>
            <family val="2"/>
          </rPr>
          <t xml:space="preserve">
07732329751
6m  2
pd £27 - 8636</t>
        </r>
      </text>
    </comment>
    <comment ref="AB15" authorId="0" shapeId="0" xr:uid="{00000000-0006-0000-0600-00005D000000}">
      <text>
        <r>
          <rPr>
            <b/>
            <sz val="8"/>
            <color indexed="81"/>
            <rFont val="Tahoma"/>
            <family val="2"/>
          </rPr>
          <t>PIP - 31 LZS 5
+31 6536626770
7.5m MH 2 adults
£60.00 - 8685
DUTCH</t>
        </r>
        <r>
          <rPr>
            <sz val="8"/>
            <color indexed="81"/>
            <rFont val="Tahoma"/>
            <family val="2"/>
          </rPr>
          <t xml:space="preserve">
</t>
        </r>
      </text>
    </comment>
    <comment ref="AD15" authorId="0" shapeId="0" xr:uid="{00000000-0006-0000-0600-00005E000000}">
      <text>
        <r>
          <rPr>
            <b/>
            <sz val="8"/>
            <color indexed="81"/>
            <rFont val="Tahoma"/>
            <family val="2"/>
          </rPr>
          <t>PIP - SUMI 882
+491701813333
7m MH 2 adults
£60.00 - 8718
GERMAN</t>
        </r>
        <r>
          <rPr>
            <sz val="8"/>
            <color indexed="81"/>
            <rFont val="Tahoma"/>
            <family val="2"/>
          </rPr>
          <t xml:space="preserve">
</t>
        </r>
      </text>
    </comment>
    <comment ref="B16" authorId="0" shapeId="0" xr:uid="{00000000-0006-0000-0600-00005F000000}">
      <text>
        <r>
          <rPr>
            <sz val="8"/>
            <color indexed="81"/>
            <rFont val="Tahoma"/>
            <family val="2"/>
          </rPr>
          <t>James Oakley
SM- LV02 BXY
07860711595
will pay £700 for 4wks</t>
        </r>
      </text>
    </comment>
    <comment ref="C16" authorId="0" shapeId="0" xr:uid="{00000000-0006-0000-0600-000060000000}">
      <text>
        <r>
          <rPr>
            <b/>
            <sz val="8"/>
            <color indexed="81"/>
            <rFont val="Tahoma"/>
            <family val="2"/>
          </rPr>
          <t>SM 
pd for 30n from 2 July to 4 Aug
£750 -  8295</t>
        </r>
        <r>
          <rPr>
            <sz val="8"/>
            <color indexed="81"/>
            <rFont val="Tahoma"/>
            <family val="2"/>
          </rPr>
          <t xml:space="preserve">
</t>
        </r>
      </text>
    </comment>
    <comment ref="F16" authorId="0" shapeId="0" xr:uid="{00000000-0006-0000-0600-000061000000}">
      <text>
        <r>
          <rPr>
            <b/>
            <sz val="8"/>
            <color indexed="81"/>
            <rFont val="Tahoma"/>
            <family val="2"/>
          </rPr>
          <t>SM</t>
        </r>
        <r>
          <rPr>
            <sz val="8"/>
            <color indexed="81"/>
            <rFont val="Tahoma"/>
            <family val="2"/>
          </rPr>
          <t xml:space="preserve">
Jan - 01489 576544 - 07771771551
she rang 2 Oct to confirm &amp; we had already taken rally booking from 13-15 July
I have said it would be ok as the </t>
        </r>
        <r>
          <rPr>
            <b/>
            <sz val="8"/>
            <color indexed="81"/>
            <rFont val="Tahoma"/>
            <family val="2"/>
          </rPr>
          <t>2n rally will be in the top field</t>
        </r>
        <r>
          <rPr>
            <sz val="8"/>
            <color indexed="81"/>
            <rFont val="Tahoma"/>
            <family val="2"/>
          </rPr>
          <t xml:space="preserve">
ICFR will have 7 on elec from pl 9 to 11 &amp; 16, 16a to 17,  17a
and the rest will go on 7a to 14a
</t>
        </r>
        <r>
          <rPr>
            <b/>
            <sz val="8"/>
            <color indexed="81"/>
            <rFont val="Tahoma"/>
            <family val="2"/>
          </rPr>
          <t xml:space="preserve">
</t>
        </r>
        <r>
          <rPr>
            <b/>
            <sz val="10"/>
            <color indexed="81"/>
            <rFont val="Tahoma"/>
            <family val="2"/>
          </rPr>
          <t xml:space="preserve">Paid £50 deposit by BACS 
on the 02/10 see rally folder 2018
£15.50 per pitch with electric
</t>
        </r>
        <r>
          <rPr>
            <sz val="10"/>
            <color indexed="81"/>
            <rFont val="Tahoma"/>
            <family val="2"/>
          </rPr>
          <t>28 Nov 17 - SM</t>
        </r>
        <r>
          <rPr>
            <b/>
            <sz val="10"/>
            <color indexed="81"/>
            <rFont val="Tahoma"/>
            <family val="2"/>
          </rPr>
          <t xml:space="preserve">
</t>
        </r>
        <r>
          <rPr>
            <sz val="10"/>
            <color indexed="81"/>
            <rFont val="Tahoma"/>
            <family val="2"/>
          </rPr>
          <t xml:space="preserve">Jan came back in Nov - not really sure why?
Told her plots 9-11, 7a - 14a,  16 to 17a
15 in total reserved - this could change depending on numbers when I get them
SM - 28 March 18 Jan came in again to look
SM - Jan rang again 30 April at the moment only 12 booked
PIP 5/5/18 - Jan Collins called and said Gwyn Weallans will call for an ex 2 nights paying normal price. Not sure which pitch you will be putting them on?
8 June  - Ron Collins came in looks like only 11 now
15 June - Jan &amp; Ron came in again to check what pitches &amp; confirmed only 11
Pl 10 to 14  =  5 hard standing
13a &amp; 14a    = 2 grass
16 to 17 +a =  4 grass
</t>
        </r>
      </text>
    </comment>
    <comment ref="B17" authorId="0" shapeId="0" xr:uid="{00000000-0006-0000-0600-000062000000}">
      <text>
        <r>
          <rPr>
            <b/>
            <sz val="8"/>
            <color indexed="81"/>
            <rFont val="Tahoma"/>
            <family val="2"/>
          </rPr>
          <t>SM -  hired</t>
        </r>
        <r>
          <rPr>
            <sz val="8"/>
            <color indexed="81"/>
            <rFont val="Tahoma"/>
            <family val="2"/>
          </rPr>
          <t xml:space="preserve">
0061887253373 Augstralia
7m hired 2 persons
pd £54-   8217</t>
        </r>
      </text>
    </comment>
    <comment ref="L17" authorId="0" shapeId="0" xr:uid="{00000000-0006-0000-0600-000063000000}">
      <text>
        <r>
          <rPr>
            <b/>
            <sz val="8"/>
            <color indexed="81"/>
            <rFont val="Tahoma"/>
            <family val="2"/>
          </rPr>
          <t>PIP - AY15 HNV
07768404861
6m MH 2 + 1 dog
£76.50 - 8127
BB4</t>
        </r>
        <r>
          <rPr>
            <sz val="8"/>
            <color indexed="81"/>
            <rFont val="Tahoma"/>
            <family val="2"/>
          </rPr>
          <t xml:space="preserve">
</t>
        </r>
      </text>
    </comment>
    <comment ref="O17" authorId="0" shapeId="0" xr:uid="{00000000-0006-0000-0600-000064000000}">
      <text>
        <r>
          <rPr>
            <b/>
            <sz val="8"/>
            <color indexed="81"/>
            <rFont val="Tahoma"/>
            <family val="2"/>
          </rPr>
          <t xml:space="preserve">PIP - Y357 HYG
07962067732
CRUISE AND STAY
back 22 July
8m MH 2 adults
PD £25 dep 6758
SM
Pd </t>
        </r>
        <r>
          <rPr>
            <sz val="8"/>
            <color indexed="81"/>
            <rFont val="Tahoma"/>
            <family val="2"/>
          </rPr>
          <t xml:space="preserve">balance £58 - 8398
can the mh be put on ehu on 21 July ready for them to return on the 22 July
</t>
        </r>
      </text>
    </comment>
    <comment ref="P17" authorId="0" shapeId="0" xr:uid="{00000000-0006-0000-0600-000065000000}">
      <text>
        <r>
          <rPr>
            <b/>
            <sz val="8"/>
            <color indexed="81"/>
            <rFont val="Tahoma"/>
            <family val="2"/>
          </rPr>
          <t>PIP - SG08 WJF
07365894930
camper 1 adult
£24.00 - 057</t>
        </r>
        <r>
          <rPr>
            <sz val="8"/>
            <color indexed="81"/>
            <rFont val="Tahoma"/>
            <family val="2"/>
          </rPr>
          <t xml:space="preserve">
</t>
        </r>
      </text>
    </comment>
    <comment ref="T17" authorId="0" shapeId="0" xr:uid="{00000000-0006-0000-0600-000066000000}">
      <text>
        <r>
          <rPr>
            <b/>
            <sz val="8"/>
            <color indexed="81"/>
            <rFont val="Tahoma"/>
            <family val="2"/>
          </rPr>
          <t>SM -  YN08 FFR</t>
        </r>
        <r>
          <rPr>
            <sz val="8"/>
            <color indexed="81"/>
            <rFont val="Tahoma"/>
            <family val="2"/>
          </rPr>
          <t xml:space="preserve">
07792 480266
6m  2
pd £78 - 8554</t>
        </r>
      </text>
    </comment>
    <comment ref="Z17" authorId="0" shapeId="0" xr:uid="{00000000-0006-0000-0600-000067000000}">
      <text>
        <r>
          <rPr>
            <b/>
            <sz val="8"/>
            <color indexed="81"/>
            <rFont val="Tahoma"/>
            <family val="2"/>
          </rPr>
          <t>WH-GX07 VZK
07523765453
MH 5.6  2 ADULTS +1 DOG
PAID £57 REF-8497</t>
        </r>
        <r>
          <rPr>
            <sz val="8"/>
            <color indexed="81"/>
            <rFont val="Tahoma"/>
            <family val="2"/>
          </rPr>
          <t xml:space="preserve">
</t>
        </r>
      </text>
    </comment>
    <comment ref="AB17" authorId="0" shapeId="0" xr:uid="{00000000-0006-0000-0600-000068000000}">
      <text>
        <r>
          <rPr>
            <b/>
            <sz val="8"/>
            <color indexed="81"/>
            <rFont val="Tahoma"/>
            <family val="2"/>
          </rPr>
          <t>SM -  WF57 GXS</t>
        </r>
        <r>
          <rPr>
            <sz val="8"/>
            <color indexed="81"/>
            <rFont val="Tahoma"/>
            <family val="2"/>
          </rPr>
          <t xml:space="preserve">
0785 44 75695
5.7m  2 + 2 dogs
pd £25 - 6800 dep
bal due £74 by 13 Jul
Pip -  bal pd 
£74.00 - 7897
pd on the 1 June 18
Pip -  this was overcharged by £9.00 so agreed with Stella to give a cash refund on arrival</t>
        </r>
      </text>
    </comment>
    <comment ref="AE17" authorId="0" shapeId="0" xr:uid="{00000000-0006-0000-0600-000069000000}">
      <text>
        <r>
          <rPr>
            <b/>
            <sz val="8"/>
            <color indexed="81"/>
            <rFont val="Tahoma"/>
            <family val="2"/>
          </rPr>
          <t xml:space="preserve">PIP </t>
        </r>
        <r>
          <rPr>
            <b/>
            <sz val="10"/>
            <color indexed="81"/>
            <rFont val="Tahoma"/>
            <family val="2"/>
          </rPr>
          <t>- SP18 CHJ</t>
        </r>
        <r>
          <rPr>
            <b/>
            <sz val="8"/>
            <color indexed="81"/>
            <rFont val="Tahoma"/>
            <family val="2"/>
          </rPr>
          <t xml:space="preserve">
07513526252
6.34 2 + 1 dog
£31.50 -7192</t>
        </r>
        <r>
          <rPr>
            <sz val="8"/>
            <color indexed="81"/>
            <rFont val="Tahoma"/>
            <family val="2"/>
          </rPr>
          <t xml:space="preserve">
</t>
        </r>
      </text>
    </comment>
    <comment ref="L18" authorId="0" shapeId="0" xr:uid="{00000000-0006-0000-0600-00006A000000}">
      <text>
        <r>
          <rPr>
            <b/>
            <sz val="8"/>
            <color indexed="81"/>
            <rFont val="Tahoma"/>
            <family val="2"/>
          </rPr>
          <t>SM -  RO64 KDN</t>
        </r>
        <r>
          <rPr>
            <sz val="8"/>
            <color indexed="81"/>
            <rFont val="Tahoma"/>
            <family val="2"/>
          </rPr>
          <t xml:space="preserve">
pd for 2 ex adults + 1 + ex car for fri &amp; sat
Pd £32 -  8428</t>
        </r>
      </text>
    </comment>
    <comment ref="O18" authorId="0" shapeId="0" xr:uid="{00000000-0006-0000-0600-00006B000000}">
      <text>
        <r>
          <rPr>
            <b/>
            <sz val="8"/>
            <color indexed="81"/>
            <rFont val="Tahoma"/>
            <family val="2"/>
          </rPr>
          <t>family arrived and said they had been a few times .. No they had not paid and car was not registered
HY10 GMZ
2 adults + newborn + toddler</t>
        </r>
        <r>
          <rPr>
            <sz val="8"/>
            <color indexed="81"/>
            <rFont val="Tahoma"/>
            <family val="2"/>
          </rPr>
          <t xml:space="preserve">
</t>
        </r>
      </text>
    </comment>
    <comment ref="U18" authorId="0" shapeId="0" xr:uid="{00000000-0006-0000-0600-00006C000000}">
      <text>
        <r>
          <rPr>
            <b/>
            <sz val="8"/>
            <color indexed="81"/>
            <rFont val="Tahoma"/>
            <family val="2"/>
          </rPr>
          <t>Me:</t>
        </r>
        <r>
          <rPr>
            <sz val="8"/>
            <color indexed="81"/>
            <rFont val="Tahoma"/>
            <family val="2"/>
          </rPr>
          <t xml:space="preserve">
</t>
        </r>
      </text>
    </comment>
    <comment ref="W18" authorId="0" shapeId="0" xr:uid="{00000000-0006-0000-0600-00006D000000}">
      <text>
        <r>
          <rPr>
            <b/>
            <sz val="8"/>
            <color indexed="81"/>
            <rFont val="Tahoma"/>
            <family val="2"/>
          </rPr>
          <t>SM -  to follow new</t>
        </r>
        <r>
          <rPr>
            <sz val="8"/>
            <color indexed="81"/>
            <rFont val="Tahoma"/>
            <family val="2"/>
          </rPr>
          <t xml:space="preserve">
07834 033563
7m 2 + dog
pd £31.50 -  8507</t>
        </r>
      </text>
    </comment>
    <comment ref="X18" authorId="0" shapeId="0" xr:uid="{00000000-0006-0000-0600-00006E000000}">
      <text>
        <r>
          <rPr>
            <b/>
            <sz val="8"/>
            <color indexed="81"/>
            <rFont val="Tahoma"/>
            <family val="2"/>
          </rPr>
          <t xml:space="preserve">SM - WOB W104
GERMAN
5.5m c/v 2 adults
£27.00 - 8288
receipt given on 1/7/18
Stella… she came back in and said that the date was wrong on the booking and it should have been the 23/7 not 31/7…..
Have told her that if we change the code for the showers then we will leave the booking form under the mat... otherwise they will come in in the morning for it.
</t>
        </r>
        <r>
          <rPr>
            <sz val="8"/>
            <color indexed="81"/>
            <rFont val="Tahoma"/>
            <family val="2"/>
          </rPr>
          <t xml:space="preserve">
</t>
        </r>
      </text>
    </comment>
    <comment ref="Y18" authorId="0" shapeId="0" xr:uid="{00000000-0006-0000-0600-00006F000000}">
      <text>
        <r>
          <rPr>
            <b/>
            <sz val="8"/>
            <color indexed="81"/>
            <rFont val="Tahoma"/>
            <family val="2"/>
          </rPr>
          <t xml:space="preserve">SM - </t>
        </r>
        <r>
          <rPr>
            <b/>
            <sz val="10"/>
            <color indexed="81"/>
            <rFont val="Tahoma"/>
            <family val="2"/>
          </rPr>
          <t>2190 MK</t>
        </r>
        <r>
          <rPr>
            <sz val="8"/>
            <color indexed="81"/>
            <rFont val="Tahoma"/>
            <family val="2"/>
          </rPr>
          <t xml:space="preserve">
01323 544724
07941796705
23'  2 + dog
pd £194.50 -  7295
Please DO NOT MOVE
req plot 12</t>
        </r>
      </text>
    </comment>
    <comment ref="AB18" authorId="0" shapeId="0" xr:uid="{00000000-0006-0000-0600-000070000000}">
      <text>
        <r>
          <rPr>
            <b/>
            <sz val="8"/>
            <color indexed="81"/>
            <rFont val="Tahoma"/>
            <family val="2"/>
          </rPr>
          <t>SM -  W66 STM</t>
        </r>
        <r>
          <rPr>
            <sz val="8"/>
            <color indexed="81"/>
            <rFont val="Tahoma"/>
            <family val="2"/>
          </rPr>
          <t xml:space="preserve">
07890 187836
24'  2 + 16yrs
pd £33.  -  6775</t>
        </r>
      </text>
    </comment>
    <comment ref="AC18" authorId="0" shapeId="0" xr:uid="{00000000-0006-0000-0600-000071000000}">
      <text>
        <r>
          <rPr>
            <b/>
            <sz val="8"/>
            <color indexed="81"/>
            <rFont val="Tahoma"/>
            <family val="2"/>
          </rPr>
          <t xml:space="preserve">SM - WYV 784
</t>
        </r>
        <r>
          <rPr>
            <sz val="10"/>
            <color indexed="81"/>
            <rFont val="Tahoma"/>
            <family val="2"/>
          </rPr>
          <t>07889219851
0127 1864452</t>
        </r>
        <r>
          <rPr>
            <sz val="8"/>
            <color indexed="81"/>
            <rFont val="Tahoma"/>
            <family val="2"/>
          </rPr>
          <t xml:space="preserve">
7.7m c/v 2
£30 -  8616
Back on 5th Aug</t>
        </r>
      </text>
    </comment>
    <comment ref="AE18" authorId="0" shapeId="0" xr:uid="{00000000-0006-0000-0600-000072000000}">
      <text>
        <r>
          <rPr>
            <b/>
            <sz val="8"/>
            <color indexed="81"/>
            <rFont val="Tahoma"/>
            <family val="2"/>
          </rPr>
          <t>SM -  HX11 KRO 
+ car SW08 HGC</t>
        </r>
        <r>
          <rPr>
            <sz val="8"/>
            <color indexed="81"/>
            <rFont val="Tahoma"/>
            <family val="2"/>
          </rPr>
          <t xml:space="preserve">
07902647170
6m 2 localish
pd £54 - 8651
£108.00 - 8687</t>
        </r>
      </text>
    </comment>
    <comment ref="E19" authorId="0" shapeId="0" xr:uid="{00000000-0006-0000-0600-000073000000}">
      <text>
        <r>
          <rPr>
            <b/>
            <sz val="8"/>
            <color indexed="81"/>
            <rFont val="Tahoma"/>
            <family val="2"/>
          </rPr>
          <t>Me:</t>
        </r>
        <r>
          <rPr>
            <sz val="8"/>
            <color indexed="81"/>
            <rFont val="Tahoma"/>
            <family val="2"/>
          </rPr>
          <t xml:space="preserve">
STELLA - Can you check ICFR RALLY  coming in on 5-9 on this plot. Amistead has pd until 15th</t>
        </r>
      </text>
    </comment>
    <comment ref="R19" authorId="0" shapeId="0" xr:uid="{00000000-0006-0000-0600-000074000000}">
      <text>
        <r>
          <rPr>
            <b/>
            <sz val="8"/>
            <color indexed="81"/>
            <rFont val="Tahoma"/>
            <family val="2"/>
          </rPr>
          <t xml:space="preserve">SM -  </t>
        </r>
        <r>
          <rPr>
            <sz val="8"/>
            <color indexed="81"/>
            <rFont val="Tahoma"/>
            <family val="2"/>
          </rPr>
          <t xml:space="preserve">
pd 4wks from 15 Jult to 11 Aug
pd £700 -  8539</t>
        </r>
      </text>
    </comment>
    <comment ref="E20" authorId="0" shapeId="0" xr:uid="{00000000-0006-0000-0600-000075000000}">
      <text>
        <r>
          <rPr>
            <b/>
            <sz val="8"/>
            <color indexed="81"/>
            <rFont val="Tahoma"/>
            <family val="2"/>
          </rPr>
          <t>SM</t>
        </r>
        <r>
          <rPr>
            <sz val="8"/>
            <color indexed="81"/>
            <rFont val="Tahoma"/>
            <family val="2"/>
          </rPr>
          <t xml:space="preserve">
Jan - 01489 576544 - 07771771551
she rang 2 Oct to confirm &amp; we had already taken rally booking from 13-15 July
I have said it would be ok as the </t>
        </r>
        <r>
          <rPr>
            <b/>
            <sz val="8"/>
            <color indexed="81"/>
            <rFont val="Tahoma"/>
            <family val="2"/>
          </rPr>
          <t>2n rally will be in the top field</t>
        </r>
        <r>
          <rPr>
            <sz val="8"/>
            <color indexed="81"/>
            <rFont val="Tahoma"/>
            <family val="2"/>
          </rPr>
          <t xml:space="preserve">
ICFR will have 7 on elec from pl 9 to 11 &amp; 16, 16a to 17,  17a
and the rest will go on 7a to 14a
</t>
        </r>
        <r>
          <rPr>
            <b/>
            <sz val="8"/>
            <color indexed="81"/>
            <rFont val="Tahoma"/>
            <family val="2"/>
          </rPr>
          <t xml:space="preserve">
</t>
        </r>
        <r>
          <rPr>
            <b/>
            <sz val="10"/>
            <color indexed="81"/>
            <rFont val="Tahoma"/>
            <family val="2"/>
          </rPr>
          <t xml:space="preserve">Paid £50 deposit by BACS 
on the 02/10 see rally folder 2018
£15.50 per pitch with electric
</t>
        </r>
        <r>
          <rPr>
            <sz val="10"/>
            <color indexed="81"/>
            <rFont val="Tahoma"/>
            <family val="2"/>
          </rPr>
          <t>28 Nov 17 - SM</t>
        </r>
        <r>
          <rPr>
            <b/>
            <sz val="10"/>
            <color indexed="81"/>
            <rFont val="Tahoma"/>
            <family val="2"/>
          </rPr>
          <t xml:space="preserve">
</t>
        </r>
        <r>
          <rPr>
            <sz val="10"/>
            <color indexed="81"/>
            <rFont val="Tahoma"/>
            <family val="2"/>
          </rPr>
          <t xml:space="preserve">Jan came back in Nov - not really sure why?
Told her plots 9-11, 7a - 14a,  16 to 17a
15 in total reserved - this could change depending on numbers when I get them
SM - 28 March 18 Jan came in again to look
SM - Jan rang again 30 April at the moment only 12 booked
PIP 5/5/18 - Jan Collins called and said Gwyn Weallans will call for an ex 2 nights paying normal price. Not sure which pitch you will be putting them on?
8 June  - Ron Collins came in looks like only 11 now
15 June - Jan &amp; Ron came in again to check what pitches &amp; confirmed only 11
Pl 9 to 14  =  4 hard standing
35 &amp; 36    = 2 grass
16 to 17 +a =  4 grass
</t>
        </r>
      </text>
    </comment>
    <comment ref="O20" authorId="0" shapeId="0" xr:uid="{00000000-0006-0000-0600-000076000000}">
      <text>
        <r>
          <rPr>
            <sz val="8"/>
            <color indexed="81"/>
            <rFont val="Tahoma"/>
            <family val="2"/>
          </rPr>
          <t xml:space="preserve">PIP -  - GN17 CHO
07581087227 BB4
7m MH 2 + 1 dog
£482.50 - 7986
with late stay
SM -  now arriving on 14 July so </t>
        </r>
        <r>
          <rPr>
            <sz val="10"/>
            <color indexed="81"/>
            <rFont val="Tahoma"/>
            <family val="2"/>
          </rPr>
          <t>6 ex peak time
pd £180 - 8312</t>
        </r>
        <r>
          <rPr>
            <sz val="8"/>
            <color indexed="81"/>
            <rFont val="Tahoma"/>
            <family val="2"/>
          </rPr>
          <t xml:space="preserve">
this included the £9 for daughter who stayed on 30/6
</t>
        </r>
      </text>
    </comment>
    <comment ref="E22" authorId="0" shapeId="0" xr:uid="{00000000-0006-0000-0600-000077000000}">
      <text>
        <r>
          <rPr>
            <b/>
            <sz val="8"/>
            <color indexed="81"/>
            <rFont val="Tahoma"/>
            <family val="2"/>
          </rPr>
          <t>SM</t>
        </r>
        <r>
          <rPr>
            <sz val="8"/>
            <color indexed="81"/>
            <rFont val="Tahoma"/>
            <family val="2"/>
          </rPr>
          <t xml:space="preserve">
rally officers came in to look again 28 March 18 they have 12 booked and paid at the moment
5 M/Homes
Ron Collins came in 8/6/18 and said there are 11 booked to come. Does not think that anymore will be coming</t>
        </r>
      </text>
    </comment>
    <comment ref="O22" authorId="0" shapeId="0" xr:uid="{00000000-0006-0000-0600-000078000000}">
      <text>
        <r>
          <rPr>
            <b/>
            <sz val="8"/>
            <color indexed="81"/>
            <rFont val="Tahoma"/>
            <family val="2"/>
          </rPr>
          <t>PIP - EO 04 WCM
07729604405
5.75m c/v 2+1 dog
pd £25 dep - 6914
SM
Pd £156.00 - 8070</t>
        </r>
        <r>
          <rPr>
            <sz val="8"/>
            <color indexed="81"/>
            <rFont val="Tahoma"/>
            <family val="2"/>
          </rPr>
          <t xml:space="preserve">
</t>
        </r>
      </text>
    </comment>
    <comment ref="V22" authorId="0" shapeId="0" xr:uid="{00000000-0006-0000-0600-000079000000}">
      <text>
        <r>
          <rPr>
            <b/>
            <sz val="8"/>
            <color indexed="81"/>
            <rFont val="Tahoma"/>
            <family val="2"/>
          </rPr>
          <t>SM -  DC66 &amp;XK</t>
        </r>
        <r>
          <rPr>
            <sz val="8"/>
            <color indexed="81"/>
            <rFont val="Tahoma"/>
            <family val="2"/>
          </rPr>
          <t xml:space="preserve">
Hannah 077369 34328
booked 2 pitches both
7m  2 + 2 children for ferry
pd £36  each -  6788</t>
        </r>
      </text>
    </comment>
    <comment ref="Y22" authorId="0" shapeId="0" xr:uid="{00000000-0006-0000-0600-00007A000000}">
      <text>
        <r>
          <rPr>
            <b/>
            <sz val="8"/>
            <color indexed="81"/>
            <rFont val="Tahoma"/>
            <family val="2"/>
          </rPr>
          <t>SM - SA57 BHF</t>
        </r>
        <r>
          <rPr>
            <sz val="8"/>
            <color indexed="81"/>
            <rFont val="Tahoma"/>
            <family val="2"/>
          </rPr>
          <t xml:space="preserve">
00344645292258
7.5m 2 + 2 2 dogs
pd £78 - 8645</t>
        </r>
      </text>
    </comment>
    <comment ref="AA22" authorId="0" shapeId="0" xr:uid="{00000000-0006-0000-0600-00007B000000}">
      <text>
        <r>
          <rPr>
            <b/>
            <sz val="8"/>
            <color indexed="81"/>
            <rFont val="Tahoma"/>
            <family val="2"/>
          </rPr>
          <t>PIP - YK02 TYC
07887868696
conversion 2 + 1 dog
££28.50 - 8678</t>
        </r>
        <r>
          <rPr>
            <sz val="8"/>
            <color indexed="81"/>
            <rFont val="Tahoma"/>
            <family val="2"/>
          </rPr>
          <t xml:space="preserve">
</t>
        </r>
      </text>
    </comment>
    <comment ref="AB22" authorId="0" shapeId="0" xr:uid="{00000000-0006-0000-0600-00007C000000}">
      <text>
        <r>
          <rPr>
            <b/>
            <sz val="8"/>
            <color indexed="81"/>
            <rFont val="Tahoma"/>
            <family val="2"/>
          </rPr>
          <t>PIP - WU63 WRZ
07717712009
lrg tent 2 +2 u4
£69.00 - 8193
rally pric + £ ehu</t>
        </r>
        <r>
          <rPr>
            <sz val="8"/>
            <color indexed="81"/>
            <rFont val="Tahoma"/>
            <family val="2"/>
          </rPr>
          <t xml:space="preserve">
with RIB RALLY</t>
        </r>
      </text>
    </comment>
    <comment ref="AF22" authorId="0" shapeId="0" xr:uid="{00000000-0006-0000-0600-00007D000000}">
      <text>
        <r>
          <rPr>
            <b/>
            <sz val="8"/>
            <color indexed="81"/>
            <rFont val="Tahoma"/>
            <family val="2"/>
          </rPr>
          <t>SM -  GV16 ZZU</t>
        </r>
        <r>
          <rPr>
            <sz val="8"/>
            <color indexed="81"/>
            <rFont val="Tahoma"/>
            <family val="2"/>
          </rPr>
          <t xml:space="preserve">
John 07973531954
3 pitches &amp; paid for all
2 x 5.9m caravan
1 x 6m M/H
pd £81 - 8335</t>
        </r>
      </text>
    </comment>
    <comment ref="F23" authorId="0" shapeId="0" xr:uid="{00000000-0006-0000-0600-00007E000000}">
      <text>
        <r>
          <rPr>
            <b/>
            <sz val="8"/>
            <color indexed="81"/>
            <rFont val="Tahoma"/>
            <family val="2"/>
          </rPr>
          <t>SM</t>
        </r>
        <r>
          <rPr>
            <sz val="8"/>
            <color indexed="81"/>
            <rFont val="Tahoma"/>
            <family val="2"/>
          </rPr>
          <t xml:space="preserve">
Jan - 01489 576544 - 07771771551
she rang 2 Oct to confirm &amp; we had already taken rally booking from 13-15 July
I have said it would be ok as the </t>
        </r>
        <r>
          <rPr>
            <b/>
            <sz val="8"/>
            <color indexed="81"/>
            <rFont val="Tahoma"/>
            <family val="2"/>
          </rPr>
          <t>2n rally will be in the top field</t>
        </r>
        <r>
          <rPr>
            <sz val="8"/>
            <color indexed="81"/>
            <rFont val="Tahoma"/>
            <family val="2"/>
          </rPr>
          <t xml:space="preserve">
ICFR will have 7 on elec from pl 9 to 11 &amp; 16, 16a to 17,  17a
and the rest will go on 7a to 14a
</t>
        </r>
        <r>
          <rPr>
            <b/>
            <sz val="8"/>
            <color indexed="81"/>
            <rFont val="Tahoma"/>
            <family val="2"/>
          </rPr>
          <t xml:space="preserve">
</t>
        </r>
        <r>
          <rPr>
            <b/>
            <sz val="10"/>
            <color indexed="81"/>
            <rFont val="Tahoma"/>
            <family val="2"/>
          </rPr>
          <t xml:space="preserve">Paid £50 deposit by BACS 
on the 02/10 see rally folder 2018
£15.50 per pitch with electric
</t>
        </r>
        <r>
          <rPr>
            <sz val="10"/>
            <color indexed="81"/>
            <rFont val="Tahoma"/>
            <family val="2"/>
          </rPr>
          <t>28 Nov 17 - SM</t>
        </r>
        <r>
          <rPr>
            <b/>
            <sz val="10"/>
            <color indexed="81"/>
            <rFont val="Tahoma"/>
            <family val="2"/>
          </rPr>
          <t xml:space="preserve">
</t>
        </r>
        <r>
          <rPr>
            <sz val="10"/>
            <color indexed="81"/>
            <rFont val="Tahoma"/>
            <family val="2"/>
          </rPr>
          <t xml:space="preserve">Jan came back in Nov - not really sure why?
Told her plots 9-11, 7a - 14a,  16 to 17a
15 in total reserved - this could change depending on numbers when I get them
SM - 28 March 18 Jan came in again to look
SM - Jan rang again 30 April at the moment only 12 booked
PIP 5/5/18 - Jan Collins called and said Gwyn Weallans will call for an ex 2 nights paying normal price. Not sure which pitch you will be putting them on?
8 June  - Ron Collins came in looks like only 11 now
15 June - Jan &amp; Ron came in again to check what pitches &amp; confirmed only 11
Pl 10 to 14  =  5 hard standing
13a &amp; 14a    = 2 grass
16 to 17 +a =  4 grass
</t>
        </r>
      </text>
    </comment>
    <comment ref="O23" authorId="0" shapeId="0" xr:uid="{00000000-0006-0000-0600-00007F000000}">
      <text>
        <r>
          <rPr>
            <sz val="8"/>
            <color indexed="81"/>
            <rFont val="Tahoma"/>
            <family val="2"/>
          </rPr>
          <t xml:space="preserve">PIP - BA04 KTK
07729604405 - father
5.45m c/v 2+1 dog
pd £25 dep - 6914
SM
 Pd £156.00 -8070
</t>
        </r>
      </text>
    </comment>
    <comment ref="V23" authorId="0" shapeId="0" xr:uid="{00000000-0006-0000-0600-000080000000}">
      <text>
        <r>
          <rPr>
            <b/>
            <sz val="8"/>
            <color indexed="81"/>
            <rFont val="Tahoma"/>
            <family val="2"/>
          </rPr>
          <t>SM -  T15 CHU
Mrs Hewitt plot 16a</t>
        </r>
        <r>
          <rPr>
            <sz val="8"/>
            <color indexed="81"/>
            <rFont val="Tahoma"/>
            <family val="2"/>
          </rPr>
          <t xml:space="preserve">
Hannah 077369 34328
booked 2 pitches both
7m  2 + 2 children for ferry
pd £36  each -  6788</t>
        </r>
      </text>
    </comment>
    <comment ref="AB23" authorId="0" shapeId="0" xr:uid="{00000000-0006-0000-0600-000081000000}">
      <text>
        <r>
          <rPr>
            <b/>
            <sz val="8"/>
            <color indexed="81"/>
            <rFont val="Tahoma"/>
            <family val="2"/>
          </rPr>
          <t>PIP - R976 KPF
07977602603
TENT 2 ADULTS
£46.00 - 8191
£20 + £3 ehu
with Rib Group</t>
        </r>
        <r>
          <rPr>
            <sz val="8"/>
            <color indexed="81"/>
            <rFont val="Tahoma"/>
            <family val="2"/>
          </rPr>
          <t xml:space="preserve">
</t>
        </r>
      </text>
    </comment>
    <comment ref="AF23" authorId="0" shapeId="0" xr:uid="{00000000-0006-0000-0600-000082000000}">
      <text>
        <r>
          <rPr>
            <b/>
            <sz val="8"/>
            <color indexed="81"/>
            <rFont val="Tahoma"/>
            <family val="2"/>
          </rPr>
          <t>SM - H10 MEU</t>
        </r>
        <r>
          <rPr>
            <sz val="8"/>
            <color indexed="81"/>
            <rFont val="Tahoma"/>
            <family val="2"/>
          </rPr>
          <t xml:space="preserve">
with Eccleshall 8335</t>
        </r>
      </text>
    </comment>
    <comment ref="N24" authorId="0" shapeId="0" xr:uid="{00000000-0006-0000-0600-000083000000}">
      <text>
        <r>
          <rPr>
            <b/>
            <sz val="8"/>
            <color indexed="81"/>
            <rFont val="Tahoma"/>
            <family val="2"/>
          </rPr>
          <t>SM -  Y299 PNW</t>
        </r>
        <r>
          <rPr>
            <sz val="8"/>
            <color indexed="81"/>
            <rFont val="Tahoma"/>
            <family val="2"/>
          </rPr>
          <t xml:space="preserve">
07720209277
4.7m  2 + dog
booked 2 pitches pd for both
pd ££76.50 for his
pd £85.50 for Mr Dunn pl 17
pd £162  -  8431</t>
        </r>
      </text>
    </comment>
    <comment ref="V24" authorId="0" shapeId="0" xr:uid="{00000000-0006-0000-0600-000084000000}">
      <text>
        <r>
          <rPr>
            <b/>
            <sz val="8"/>
            <color indexed="81"/>
            <rFont val="Tahoma"/>
            <family val="2"/>
          </rPr>
          <t>SM -  YD14 VDM</t>
        </r>
        <r>
          <rPr>
            <sz val="8"/>
            <color indexed="81"/>
            <rFont val="Tahoma"/>
            <family val="2"/>
          </rPr>
          <t xml:space="preserve">
07771 765598
</t>
        </r>
        <r>
          <rPr>
            <sz val="10"/>
            <color indexed="81"/>
            <rFont val="Tahoma"/>
            <family val="2"/>
          </rPr>
          <t>Deakin booked 3 pitches for ferry all BB4</t>
        </r>
        <r>
          <rPr>
            <sz val="8"/>
            <color indexed="81"/>
            <rFont val="Tahoma"/>
            <family val="2"/>
          </rPr>
          <t xml:space="preserve">
all 7.3m  6 + 6 children
</t>
        </r>
        <r>
          <rPr>
            <b/>
            <sz val="8"/>
            <color indexed="81"/>
            <rFont val="Tahoma"/>
            <family val="2"/>
          </rPr>
          <t>Same pitches as last year</t>
        </r>
        <r>
          <rPr>
            <sz val="8"/>
            <color indexed="81"/>
            <rFont val="Tahoma"/>
            <family val="2"/>
          </rPr>
          <t xml:space="preserve">
pd £108 -  6865
£4.00 1 ex adult - 063 cash</t>
        </r>
      </text>
    </comment>
    <comment ref="AB24" authorId="0" shapeId="0" xr:uid="{00000000-0006-0000-0600-000085000000}">
      <text>
        <r>
          <rPr>
            <b/>
            <sz val="8"/>
            <color indexed="81"/>
            <rFont val="Tahoma"/>
            <family val="2"/>
          </rPr>
          <t>SM -  X83 AFX
adian car - R18 AOE</t>
        </r>
        <r>
          <rPr>
            <sz val="8"/>
            <color indexed="81"/>
            <rFont val="Tahoma"/>
            <family val="2"/>
          </rPr>
          <t xml:space="preserve">
07831 311961
6'4m  2 + dog plumb in
pd £57 - 8074
</t>
        </r>
        <r>
          <rPr>
            <sz val="12"/>
            <color indexed="81"/>
            <rFont val="Tahoma"/>
            <family val="2"/>
          </rPr>
          <t xml:space="preserve">back on 27 July </t>
        </r>
        <r>
          <rPr>
            <b/>
            <sz val="12"/>
            <color indexed="81"/>
            <rFont val="Tahoma"/>
            <family val="2"/>
          </rPr>
          <t>part of Rib Rally</t>
        </r>
        <r>
          <rPr>
            <sz val="8"/>
            <color indexed="81"/>
            <rFont val="Tahoma"/>
            <family val="2"/>
          </rPr>
          <t xml:space="preserve">
</t>
        </r>
        <r>
          <rPr>
            <sz val="11"/>
            <color indexed="81"/>
            <rFont val="Tahoma"/>
            <family val="2"/>
          </rPr>
          <t xml:space="preserve">Will pay £56 cash for 27th July </t>
        </r>
        <r>
          <rPr>
            <sz val="8"/>
            <color indexed="81"/>
            <rFont val="Tahoma"/>
            <family val="2"/>
          </rPr>
          <t>when he arrives on 22 June
STELLA....LOOK AT COMMENT PLEASE BELOW
- PD £70 - 022 CASH
Adrian Partridge staying as well  so 2 adults in c/v ..Can you check amount paid as there will be a 2nd car for 2 nights</t>
        </r>
      </text>
    </comment>
    <comment ref="AD24" authorId="0" shapeId="0" xr:uid="{00000000-0006-0000-0600-000086000000}">
      <text>
        <r>
          <rPr>
            <b/>
            <sz val="8"/>
            <color indexed="81"/>
            <rFont val="Tahoma"/>
            <family val="2"/>
          </rPr>
          <t>SM</t>
        </r>
        <r>
          <rPr>
            <sz val="8"/>
            <color indexed="81"/>
            <rFont val="Tahoma"/>
            <family val="2"/>
          </rPr>
          <t xml:space="preserve">
If he extends ok to charge rally rate £23 as no extra car now</t>
        </r>
      </text>
    </comment>
    <comment ref="AF24" authorId="0" shapeId="0" xr:uid="{00000000-0006-0000-0600-000087000000}">
      <text>
        <r>
          <rPr>
            <b/>
            <sz val="8"/>
            <color indexed="81"/>
            <rFont val="Tahoma"/>
            <family val="2"/>
          </rPr>
          <t>SM - 892 UXV</t>
        </r>
        <r>
          <rPr>
            <sz val="8"/>
            <color indexed="81"/>
            <rFont val="Tahoma"/>
            <family val="2"/>
          </rPr>
          <t xml:space="preserve">
with Eccleshaw pl 16
ref:  8335</t>
        </r>
      </text>
    </comment>
    <comment ref="N25" authorId="0" shapeId="0" xr:uid="{00000000-0006-0000-0600-000088000000}">
      <text>
        <r>
          <rPr>
            <b/>
            <sz val="8"/>
            <color indexed="81"/>
            <rFont val="Tahoma"/>
            <family val="2"/>
          </rPr>
          <t>SM -  Y299 PNW</t>
        </r>
        <r>
          <rPr>
            <sz val="8"/>
            <color indexed="81"/>
            <rFont val="Tahoma"/>
            <family val="2"/>
          </rPr>
          <t xml:space="preserve">
07720209277
4.7m  2 + dog
booked 2 pitches pd for both
pd ££76.50 for his
pd £85.50 for Mr Dunn pl 17
pd £162  -  8431</t>
        </r>
      </text>
    </comment>
    <comment ref="V25" authorId="0" shapeId="0" xr:uid="{00000000-0006-0000-0600-000089000000}">
      <text>
        <r>
          <rPr>
            <b/>
            <sz val="8"/>
            <color indexed="81"/>
            <rFont val="Tahoma"/>
            <family val="2"/>
          </rPr>
          <t>SM - M6 RXC</t>
        </r>
        <r>
          <rPr>
            <sz val="8"/>
            <color indexed="81"/>
            <rFont val="Tahoma"/>
            <family val="2"/>
          </rPr>
          <t xml:space="preserve">
07771 765598
booked 3 pitches for ferry
all 7.3m  6 + 6 children
pd £108 -  6865</t>
        </r>
      </text>
    </comment>
    <comment ref="AB25" authorId="0" shapeId="0" xr:uid="{00000000-0006-0000-0600-00008A000000}">
      <text>
        <r>
          <rPr>
            <b/>
            <sz val="8"/>
            <color indexed="81"/>
            <rFont val="Tahoma"/>
            <family val="2"/>
          </rPr>
          <t>SM -  RY06 DPF</t>
        </r>
        <r>
          <rPr>
            <sz val="8"/>
            <color indexed="81"/>
            <rFont val="Tahoma"/>
            <family val="2"/>
          </rPr>
          <t xml:space="preserve">
David with Kev Green 
LG TENT + ELEC 
pd £69 - - 8050
rally price + £3 elec
</t>
        </r>
        <r>
          <rPr>
            <b/>
            <sz val="10"/>
            <color indexed="81"/>
            <rFont val="Tahoma"/>
            <family val="2"/>
          </rPr>
          <t>rib rally</t>
        </r>
      </text>
    </comment>
    <comment ref="B26" authorId="0" shapeId="0" xr:uid="{00000000-0006-0000-0600-00008B000000}">
      <text>
        <r>
          <rPr>
            <b/>
            <sz val="8"/>
            <color indexed="81"/>
            <rFont val="Tahoma"/>
            <family val="2"/>
          </rPr>
          <t>PIP
PD £66.00 - 031
for 2 ex nights</t>
        </r>
        <r>
          <rPr>
            <sz val="8"/>
            <color indexed="81"/>
            <rFont val="Tahoma"/>
            <family val="2"/>
          </rPr>
          <t xml:space="preserve">
</t>
        </r>
      </text>
    </comment>
    <comment ref="G26" authorId="0" shapeId="0" xr:uid="{00000000-0006-0000-0600-00008C000000}">
      <text>
        <r>
          <rPr>
            <b/>
            <sz val="8"/>
            <color indexed="81"/>
            <rFont val="Tahoma"/>
            <family val="2"/>
          </rPr>
          <t>PIP - 
01213081779
6m MH 2 adults
£72.00 - 8103
pd for Pl 18 £57.00 same ref number
total £129.00</t>
        </r>
        <r>
          <rPr>
            <sz val="8"/>
            <color indexed="81"/>
            <rFont val="Tahoma"/>
            <family val="2"/>
          </rPr>
          <t xml:space="preserve">
</t>
        </r>
      </text>
    </comment>
    <comment ref="M26" authorId="0" shapeId="0" xr:uid="{00000000-0006-0000-0600-00008D000000}">
      <text>
        <r>
          <rPr>
            <b/>
            <sz val="8"/>
            <color indexed="81"/>
            <rFont val="Tahoma"/>
            <family val="2"/>
          </rPr>
          <t>SM -  MX16 AZP</t>
        </r>
        <r>
          <rPr>
            <sz val="8"/>
            <color indexed="81"/>
            <rFont val="Tahoma"/>
            <family val="2"/>
          </rPr>
          <t xml:space="preserve">
079687 82005
8.5m  2 + dog
pd £100.50 -  8299</t>
        </r>
      </text>
    </comment>
    <comment ref="N26" authorId="0" shapeId="0" xr:uid="{00000000-0006-0000-0600-00008E000000}">
      <text>
        <r>
          <rPr>
            <b/>
            <sz val="8"/>
            <color indexed="81"/>
            <rFont val="Tahoma"/>
            <family val="2"/>
          </rPr>
          <t>PIP - 
1 EX ADULT £4
1 EX CAR £5
! EX DOG £1.50
£10.50 -</t>
        </r>
        <r>
          <rPr>
            <sz val="8"/>
            <color indexed="81"/>
            <rFont val="Tahoma"/>
            <family val="2"/>
          </rPr>
          <t xml:space="preserve">
</t>
        </r>
      </text>
    </comment>
    <comment ref="O26" authorId="0" shapeId="0" xr:uid="{00000000-0006-0000-0600-00008F000000}">
      <text>
        <r>
          <rPr>
            <sz val="8"/>
            <color indexed="81"/>
            <rFont val="Tahoma"/>
            <family val="2"/>
          </rPr>
          <t xml:space="preserve">1 EX ADULT £4
1 EX CAR £5
! EX DOG £1.50
£10.50 - 049
</t>
        </r>
      </text>
    </comment>
    <comment ref="V26" authorId="0" shapeId="0" xr:uid="{00000000-0006-0000-0600-000090000000}">
      <text>
        <r>
          <rPr>
            <b/>
            <sz val="8"/>
            <color indexed="81"/>
            <rFont val="Tahoma"/>
            <family val="2"/>
          </rPr>
          <t>SM - NK63 MHF</t>
        </r>
        <r>
          <rPr>
            <sz val="8"/>
            <color indexed="81"/>
            <rFont val="Tahoma"/>
            <family val="2"/>
          </rPr>
          <t xml:space="preserve">
07771 765598
booked 3 pitches for ferry
all 7.3m  6 + 6 children
pd £108 -  6865</t>
        </r>
      </text>
    </comment>
    <comment ref="Y26" authorId="0" shapeId="0" xr:uid="{00000000-0006-0000-0600-000091000000}">
      <text>
        <r>
          <rPr>
            <b/>
            <sz val="8"/>
            <color indexed="81"/>
            <rFont val="Tahoma"/>
            <family val="2"/>
          </rPr>
          <t>SM -  FT12 DJZ</t>
        </r>
        <r>
          <rPr>
            <sz val="8"/>
            <color indexed="81"/>
            <rFont val="Tahoma"/>
            <family val="2"/>
          </rPr>
          <t xml:space="preserve">
07970795327
7.3 caravan  2 + 2
+ with Silvia Long pl 18a
pd £252 -  8623
need splitter plug</t>
        </r>
      </text>
    </comment>
    <comment ref="G27" authorId="0" shapeId="0" xr:uid="{00000000-0006-0000-0600-000092000000}">
      <text>
        <r>
          <rPr>
            <sz val="8"/>
            <color indexed="81"/>
            <rFont val="Tahoma"/>
            <family val="2"/>
          </rPr>
          <t xml:space="preserve">PIP - S846 BDU
01213081779
2-4 mand tent 2 adults
£57.00 - 8103 no EHU
pd for Pl 18a £57.00 same ref number
total £129.00
</t>
        </r>
      </text>
    </comment>
    <comment ref="O27" authorId="0" shapeId="0" xr:uid="{00000000-0006-0000-0600-000093000000}">
      <text>
        <r>
          <rPr>
            <b/>
            <sz val="8"/>
            <color indexed="81"/>
            <rFont val="Tahoma"/>
            <family val="2"/>
          </rPr>
          <t>PIP - P161 YUD
07799420555
VW camper 2 adults
£24.00 - 8485</t>
        </r>
        <r>
          <rPr>
            <sz val="8"/>
            <color indexed="81"/>
            <rFont val="Tahoma"/>
            <family val="2"/>
          </rPr>
          <t xml:space="preserve">
</t>
        </r>
      </text>
    </comment>
    <comment ref="Y27" authorId="0" shapeId="0" xr:uid="{00000000-0006-0000-0600-000094000000}">
      <text>
        <r>
          <rPr>
            <b/>
            <sz val="8"/>
            <color indexed="81"/>
            <rFont val="Tahoma"/>
            <family val="2"/>
          </rPr>
          <t>SM -  FT12 DJZ</t>
        </r>
        <r>
          <rPr>
            <sz val="8"/>
            <color indexed="81"/>
            <rFont val="Tahoma"/>
            <family val="2"/>
          </rPr>
          <t xml:space="preserve">
07970795327
sm camper 
+ with Jenny pl 18
Pd £189 - 8624
need splitter plug</t>
        </r>
      </text>
    </comment>
    <comment ref="H28" authorId="0" shapeId="0" xr:uid="{00000000-0006-0000-0600-000095000000}">
      <text>
        <r>
          <rPr>
            <b/>
            <sz val="8"/>
            <color indexed="81"/>
            <rFont val="Tahoma"/>
            <family val="2"/>
          </rPr>
          <t>PIP - ds17 osn</t>
        </r>
        <r>
          <rPr>
            <sz val="8"/>
            <color indexed="81"/>
            <rFont val="Tahoma"/>
            <family val="2"/>
          </rPr>
          <t xml:space="preserve">
</t>
        </r>
      </text>
    </comment>
    <comment ref="Q28" authorId="0" shapeId="0" xr:uid="{00000000-0006-0000-0600-000096000000}">
      <text>
        <r>
          <rPr>
            <b/>
            <sz val="8"/>
            <color indexed="81"/>
            <rFont val="Tahoma"/>
            <family val="2"/>
          </rPr>
          <t>Bill -  MMM 111C</t>
        </r>
        <r>
          <rPr>
            <sz val="8"/>
            <color indexed="81"/>
            <rFont val="Tahoma"/>
            <family val="2"/>
          </rPr>
          <t xml:space="preserve">
07805 077 033
8m  2
pd £32 -  8515</t>
        </r>
      </text>
    </comment>
    <comment ref="S28" authorId="0" shapeId="0" xr:uid="{00000000-0006-0000-0600-000097000000}">
      <text>
        <r>
          <rPr>
            <b/>
            <sz val="8"/>
            <color indexed="81"/>
            <rFont val="Tahoma"/>
            <family val="2"/>
          </rPr>
          <t>SM -  PN18 ZTZ</t>
        </r>
        <r>
          <rPr>
            <sz val="8"/>
            <color indexed="81"/>
            <rFont val="Tahoma"/>
            <family val="2"/>
          </rPr>
          <t xml:space="preserve">
07768982111
8m  2 from ferry
pd £27 - 8536</t>
        </r>
      </text>
    </comment>
    <comment ref="V28" authorId="0" shapeId="0" xr:uid="{00000000-0006-0000-0600-000098000000}">
      <text>
        <r>
          <rPr>
            <sz val="8"/>
            <color indexed="81"/>
            <rFont val="Tahoma"/>
            <family val="2"/>
          </rPr>
          <t xml:space="preserve">PIP - L444 SON
CAR - FD62 HAS
07967621514
8m MH + car 2 adults
Pd £25.00 ref 6692
pd bal £35.00 - 8096
receipt given on 8/7
</t>
        </r>
      </text>
    </comment>
    <comment ref="W28" authorId="0" shapeId="0" xr:uid="{00000000-0006-0000-0600-000099000000}">
      <text>
        <r>
          <rPr>
            <b/>
            <sz val="8"/>
            <color indexed="81"/>
            <rFont val="Tahoma"/>
            <family val="2"/>
          </rPr>
          <t>when arrived said he will be leaving on Sunday, not sure what time, as his son has had a heart attack so cancelled late</t>
        </r>
        <r>
          <rPr>
            <sz val="8"/>
            <color indexed="81"/>
            <rFont val="Tahoma"/>
            <family val="2"/>
          </rPr>
          <t xml:space="preserve">
</t>
        </r>
      </text>
    </comment>
    <comment ref="Y28" authorId="0" shapeId="0" xr:uid="{00000000-0006-0000-0600-00009A000000}">
      <text>
        <r>
          <rPr>
            <b/>
            <sz val="8"/>
            <color indexed="81"/>
            <rFont val="Tahoma"/>
            <family val="2"/>
          </rPr>
          <t>SM -  DKS40WT</t>
        </r>
        <r>
          <rPr>
            <sz val="8"/>
            <color indexed="81"/>
            <rFont val="Tahoma"/>
            <family val="2"/>
          </rPr>
          <t xml:space="preserve">
Italian
7m  3 adults Italian
pd £68 - 8635</t>
        </r>
      </text>
    </comment>
    <comment ref="AC28" authorId="0" shapeId="0" xr:uid="{00000000-0006-0000-0600-00009B000000}">
      <text>
        <r>
          <rPr>
            <sz val="8"/>
            <color indexed="81"/>
            <rFont val="Tahoma"/>
            <family val="2"/>
          </rPr>
          <t xml:space="preserve">PIP - HS03 MTF
07503737595
9m MH 2 + 1 child
£33.00 - 8715
</t>
        </r>
      </text>
    </comment>
    <comment ref="AE28" authorId="0" shapeId="0" xr:uid="{00000000-0006-0000-0600-00009C000000}">
      <text>
        <r>
          <rPr>
            <b/>
            <sz val="8"/>
            <color indexed="81"/>
            <rFont val="Tahoma"/>
            <family val="2"/>
          </rPr>
          <t>SM -  NA64 WFG</t>
        </r>
        <r>
          <rPr>
            <sz val="8"/>
            <color indexed="81"/>
            <rFont val="Tahoma"/>
            <family val="2"/>
          </rPr>
          <t xml:space="preserve">
07966 180766
5th wherel 2 + dog
pd £346.50   -  8510</t>
        </r>
      </text>
    </comment>
    <comment ref="D29" authorId="0" shapeId="0" xr:uid="{00000000-0006-0000-0600-00009D000000}">
      <text>
        <r>
          <rPr>
            <b/>
            <sz val="8"/>
            <color indexed="81"/>
            <rFont val="Tahoma"/>
            <family val="2"/>
          </rPr>
          <t>SM -  CU63 BYO</t>
        </r>
        <r>
          <rPr>
            <sz val="8"/>
            <color indexed="81"/>
            <rFont val="Tahoma"/>
            <family val="2"/>
          </rPr>
          <t xml:space="preserve">
0786 6853014
8.5m  RV 2 + 4yrs
pd £35 - 7393  BB4</t>
        </r>
      </text>
    </comment>
    <comment ref="E29" authorId="0" shapeId="0" xr:uid="{00000000-0006-0000-0600-00009E000000}">
      <text>
        <r>
          <rPr>
            <b/>
            <sz val="8"/>
            <color indexed="81"/>
            <rFont val="Tahoma"/>
            <family val="2"/>
          </rPr>
          <t>SM</t>
        </r>
        <r>
          <rPr>
            <sz val="8"/>
            <color indexed="81"/>
            <rFont val="Tahoma"/>
            <family val="2"/>
          </rPr>
          <t xml:space="preserve">
ferry cancelled so ex night
pd £35 -  8330</t>
        </r>
      </text>
    </comment>
    <comment ref="F29" authorId="0" shapeId="0" xr:uid="{00000000-0006-0000-0600-00009F000000}">
      <text>
        <r>
          <rPr>
            <sz val="8"/>
            <color indexed="81"/>
            <rFont val="Tahoma"/>
            <family val="2"/>
          </rPr>
          <t>FN63 4KC
07964427643
7m 2 from ferry
pd £27 - 7816</t>
        </r>
      </text>
    </comment>
    <comment ref="G29" authorId="0" shapeId="0" xr:uid="{00000000-0006-0000-0600-0000A0000000}">
      <text>
        <r>
          <rPr>
            <b/>
            <sz val="8"/>
            <color indexed="81"/>
            <rFont val="Tahoma"/>
            <family val="2"/>
          </rPr>
          <t>SM -  CV64 PUX</t>
        </r>
        <r>
          <rPr>
            <sz val="8"/>
            <color indexed="81"/>
            <rFont val="Tahoma"/>
            <family val="2"/>
          </rPr>
          <t xml:space="preserve">
07866 217121
7.8m -  2 + dog
pd £28.50  -  8301
</t>
        </r>
      </text>
    </comment>
    <comment ref="H29" authorId="0" shapeId="0" xr:uid="{00000000-0006-0000-0600-0000A1000000}">
      <text>
        <r>
          <rPr>
            <b/>
            <sz val="8"/>
            <color indexed="81"/>
            <rFont val="Tahoma"/>
            <family val="2"/>
          </rPr>
          <t>SM -  PO66 GHV</t>
        </r>
        <r>
          <rPr>
            <sz val="8"/>
            <color indexed="81"/>
            <rFont val="Tahoma"/>
            <family val="2"/>
          </rPr>
          <t xml:space="preserve">
077466 74578
7.3m  2 with Murphy
pd £78 - 6317  (for 3 nights)
Back on 13 July pd as above
can go on pl 21  with Murphy if we need pitch due to rally
PIP -  moved from Pl 20 as Conlon extended</t>
        </r>
      </text>
    </comment>
    <comment ref="I29" authorId="0" shapeId="0" xr:uid="{00000000-0006-0000-0600-0000A2000000}">
      <text>
        <r>
          <rPr>
            <b/>
            <sz val="8"/>
            <color indexed="81"/>
            <rFont val="Tahoma"/>
            <family val="2"/>
          </rPr>
          <t xml:space="preserve">PIP - L444 SON
CAR - FD62 HAS
07967621514
8m MH + car 2 adults
Pd £25.00 ref 6692
pd bal £56.00 - 8096
</t>
        </r>
        <r>
          <rPr>
            <sz val="8"/>
            <color indexed="81"/>
            <rFont val="Tahoma"/>
            <family val="2"/>
          </rPr>
          <t xml:space="preserve">
returning on the 21/7 for 2 nights
PIP - moved from pl 21 as Conlon extended</t>
        </r>
      </text>
    </comment>
    <comment ref="N29" authorId="0" shapeId="0" xr:uid="{00000000-0006-0000-0600-0000A3000000}">
      <text>
        <r>
          <rPr>
            <b/>
            <sz val="8"/>
            <color indexed="81"/>
            <rFont val="Tahoma"/>
            <family val="2"/>
          </rPr>
          <t>SM -  PO66 GHV</t>
        </r>
        <r>
          <rPr>
            <sz val="8"/>
            <color indexed="81"/>
            <rFont val="Tahoma"/>
            <family val="2"/>
          </rPr>
          <t xml:space="preserve">
077466 74578
7.3m  2 with Murphy
pd £78 - 6317  (for 3 nights)
Back on 13 July pd as above</t>
        </r>
      </text>
    </comment>
    <comment ref="P29" authorId="0" shapeId="0" xr:uid="{00000000-0006-0000-0600-0000A4000000}">
      <text>
        <r>
          <rPr>
            <b/>
            <sz val="8"/>
            <color indexed="81"/>
            <rFont val="Tahoma"/>
            <family val="2"/>
          </rPr>
          <t>Bill -  MMM 111C</t>
        </r>
        <r>
          <rPr>
            <sz val="8"/>
            <color indexed="81"/>
            <rFont val="Tahoma"/>
            <family val="2"/>
          </rPr>
          <t xml:space="preserve">
07805 077 033
8m  2
pd £32 -  7636</t>
        </r>
      </text>
    </comment>
    <comment ref="Q29" authorId="0" shapeId="0" xr:uid="{00000000-0006-0000-0600-0000A5000000}">
      <text>
        <r>
          <rPr>
            <b/>
            <sz val="8"/>
            <color indexed="81"/>
            <rFont val="Tahoma"/>
            <family val="2"/>
          </rPr>
          <t xml:space="preserve">PIP - HX54 WHW
07749 619 521  - Paul
said Stella always lets them come in and pay on arrival.
No other info.. Dogs etc wanted to get off the phone as phoning from France
pd £535 -  8511
</t>
        </r>
        <r>
          <rPr>
            <sz val="8"/>
            <color indexed="81"/>
            <rFont val="Tahoma"/>
            <family val="2"/>
          </rPr>
          <t xml:space="preserve">
SM - was leaving on 31 July now going on 28 July as sold M/H</t>
        </r>
      </text>
    </comment>
    <comment ref="AB29" authorId="0" shapeId="0" xr:uid="{00000000-0006-0000-0600-0000A6000000}">
      <text>
        <r>
          <rPr>
            <b/>
            <sz val="8"/>
            <color indexed="81"/>
            <rFont val="Tahoma"/>
            <family val="2"/>
          </rPr>
          <t>SM
refund £111.00
ref 8694</t>
        </r>
        <r>
          <rPr>
            <sz val="8"/>
            <color indexed="81"/>
            <rFont val="Tahoma"/>
            <family val="2"/>
          </rPr>
          <t xml:space="preserve">
</t>
        </r>
      </text>
    </comment>
    <comment ref="AC29" authorId="0" shapeId="0" xr:uid="{00000000-0006-0000-0600-0000A7000000}">
      <text>
        <r>
          <rPr>
            <b/>
            <sz val="8"/>
            <color indexed="81"/>
            <rFont val="Tahoma"/>
            <family val="2"/>
          </rPr>
          <t xml:space="preserve">SM - </t>
        </r>
        <r>
          <rPr>
            <sz val="8"/>
            <color indexed="81"/>
            <rFont val="Tahoma"/>
            <family val="2"/>
          </rPr>
          <t xml:space="preserve">
This is reserved for the Polish chap who has purchased Peter Green's M/H - not sure how many nightt he wants
PIP
Pd £37.00 - 8670 1n
has bought the mh
The Green's move out on the same day. Will arrive about 11am
</t>
        </r>
      </text>
    </comment>
    <comment ref="AD29" authorId="0" shapeId="0" xr:uid="{00000000-0006-0000-0600-0000A8000000}">
      <text>
        <r>
          <rPr>
            <b/>
            <sz val="8"/>
            <color indexed="81"/>
            <rFont val="Tahoma"/>
            <family val="2"/>
          </rPr>
          <t>SM - HX15 BLN
07894988909
7m MH 1 + 2 dogs
£33.00 - 8642
PIP - 
1 ex night £33.00 - 8727
£4.10 - 8727 shop</t>
        </r>
        <r>
          <rPr>
            <sz val="8"/>
            <color indexed="81"/>
            <rFont val="Tahoma"/>
            <family val="2"/>
          </rPr>
          <t xml:space="preserve">
</t>
        </r>
      </text>
    </comment>
    <comment ref="AF29" authorId="0" shapeId="0" xr:uid="{00000000-0006-0000-0600-0000A9000000}">
      <text>
        <r>
          <rPr>
            <b/>
            <sz val="8"/>
            <color indexed="81"/>
            <rFont val="Tahoma"/>
            <family val="2"/>
          </rPr>
          <t>Pip
HX66 AHC
thinks 5 days owed but he paid til the 15 July not the 14 July when he paid again. I took it from the 16 - 29 July</t>
        </r>
        <r>
          <rPr>
            <sz val="8"/>
            <color indexed="81"/>
            <rFont val="Tahoma"/>
            <family val="2"/>
          </rPr>
          <t xml:space="preserve">
</t>
        </r>
      </text>
    </comment>
    <comment ref="Q30" authorId="0" shapeId="0" xr:uid="{00000000-0006-0000-0600-0000AA000000}">
      <text>
        <r>
          <rPr>
            <b/>
            <sz val="8"/>
            <color indexed="81"/>
            <rFont val="Tahoma"/>
            <family val="2"/>
          </rPr>
          <t>PIP - blcked off just in case.. He will let us know before if he is going</t>
        </r>
        <r>
          <rPr>
            <sz val="8"/>
            <color indexed="81"/>
            <rFont val="Tahoma"/>
            <family val="2"/>
          </rPr>
          <t xml:space="preserve">
£25.00 pn if staying
PIP - £350.00 - 8480
SM  pd up to 2 Aug
16 - 25 July
back 31 July for 3 nights</t>
        </r>
      </text>
    </comment>
    <comment ref="AB30" authorId="0" shapeId="0" xr:uid="{00000000-0006-0000-0600-0000AB000000}">
      <text>
        <r>
          <rPr>
            <b/>
            <sz val="8"/>
            <color indexed="81"/>
            <rFont val="Tahoma"/>
            <family val="2"/>
          </rPr>
          <t>PIP - VF04 PXB
07544818796
8m c/v 3 adults
£119.00 - 8669
incl ls</t>
        </r>
        <r>
          <rPr>
            <sz val="8"/>
            <color indexed="81"/>
            <rFont val="Tahoma"/>
            <family val="2"/>
          </rPr>
          <t xml:space="preserve">
</t>
        </r>
      </text>
    </comment>
    <comment ref="AF30" authorId="0" shapeId="0" xr:uid="{00000000-0006-0000-0600-0000AC000000}">
      <text>
        <r>
          <rPr>
            <b/>
            <sz val="8"/>
            <color indexed="81"/>
            <rFont val="Tahoma"/>
            <family val="2"/>
          </rPr>
          <t>SM -  R11 ROW</t>
        </r>
        <r>
          <rPr>
            <sz val="8"/>
            <color indexed="81"/>
            <rFont val="Tahoma"/>
            <family val="2"/>
          </rPr>
          <t xml:space="preserve">
07815 781440
11m  RV 2 + 2 + trailer + car
pd £48 -  7747</t>
        </r>
      </text>
    </comment>
    <comment ref="B31" authorId="0" shapeId="0" xr:uid="{00000000-0006-0000-0600-0000AD000000}">
      <text>
        <r>
          <rPr>
            <b/>
            <sz val="8"/>
            <color indexed="81"/>
            <rFont val="Tahoma"/>
            <family val="2"/>
          </rPr>
          <t>SM - AE65 FVS</t>
        </r>
        <r>
          <rPr>
            <sz val="8"/>
            <color indexed="81"/>
            <rFont val="Tahoma"/>
            <family val="2"/>
          </rPr>
          <t xml:space="preserve">
Tony - 075952 18007
11m RV  -  BB4
 seasonal pitch which is £1,440 for 3mths
pd from 1 July to 30 Sep
Ref :  7226</t>
        </r>
      </text>
    </comment>
    <comment ref="G31" authorId="0" shapeId="0" xr:uid="{00000000-0006-0000-0600-0000AE000000}">
      <text>
        <r>
          <rPr>
            <sz val="8"/>
            <color indexed="81"/>
            <rFont val="Tahoma"/>
            <family val="2"/>
          </rPr>
          <t xml:space="preserve">not feeling too good after his heart op so needs to be at home to see his doctor
</t>
        </r>
      </text>
    </comment>
    <comment ref="O31" authorId="0" shapeId="0" xr:uid="{00000000-0006-0000-0600-0000AF000000}">
      <text>
        <r>
          <rPr>
            <b/>
            <sz val="8"/>
            <color indexed="81"/>
            <rFont val="Tahoma"/>
            <family val="2"/>
          </rPr>
          <t>WH - LMSJ51
ROCK UP german
vw camper 2 + 1 dog
£25.50 -8490</t>
        </r>
        <r>
          <rPr>
            <sz val="8"/>
            <color indexed="81"/>
            <rFont val="Tahoma"/>
            <family val="2"/>
          </rPr>
          <t xml:space="preserve">
</t>
        </r>
      </text>
    </comment>
    <comment ref="B34" authorId="0" shapeId="0" xr:uid="{00000000-0006-0000-0600-0000B0000000}">
      <text>
        <r>
          <rPr>
            <b/>
            <sz val="8"/>
            <color indexed="81"/>
            <rFont val="Tahoma"/>
            <family val="2"/>
          </rPr>
          <t>SM GF61 HFR</t>
        </r>
        <r>
          <rPr>
            <sz val="8"/>
            <color indexed="81"/>
            <rFont val="Tahoma"/>
            <family val="2"/>
          </rPr>
          <t xml:space="preserve">
07495804442 -  Barry
7m  1 person
</t>
        </r>
      </text>
    </comment>
    <comment ref="S34" authorId="0" shapeId="0" xr:uid="{00000000-0006-0000-0600-0000B1000000}">
      <text>
        <r>
          <rPr>
            <b/>
            <sz val="8"/>
            <color indexed="81"/>
            <rFont val="Tahoma"/>
            <family val="2"/>
          </rPr>
          <t xml:space="preserve">SM -  </t>
        </r>
        <r>
          <rPr>
            <sz val="8"/>
            <color indexed="81"/>
            <rFont val="Tahoma"/>
            <family val="2"/>
          </rPr>
          <t xml:space="preserve">
extra car tor tonight
pd £5 -  059 cash</t>
        </r>
      </text>
    </comment>
    <comment ref="AB34" authorId="0" shapeId="0" xr:uid="{00000000-0006-0000-0600-0000B2000000}">
      <text>
        <r>
          <rPr>
            <b/>
            <sz val="8"/>
            <color indexed="81"/>
            <rFont val="Tahoma"/>
            <family val="2"/>
          </rPr>
          <t>SM -  NX18 BUH</t>
        </r>
        <r>
          <rPr>
            <sz val="8"/>
            <color indexed="81"/>
            <rFont val="Tahoma"/>
            <family val="2"/>
          </rPr>
          <t xml:space="preserve">
07967183304
7m 1 + 1 for ferry
pd £30 - 8658</t>
        </r>
      </text>
    </comment>
    <comment ref="AC34" authorId="0" shapeId="0" xr:uid="{00000000-0006-0000-0600-0000B3000000}">
      <text>
        <r>
          <rPr>
            <b/>
            <sz val="8"/>
            <color indexed="81"/>
            <rFont val="Tahoma"/>
            <family val="2"/>
          </rPr>
          <t>SM - KJ07 JKS</t>
        </r>
        <r>
          <rPr>
            <sz val="8"/>
            <color indexed="81"/>
            <rFont val="Tahoma"/>
            <family val="2"/>
          </rPr>
          <t xml:space="preserve">
KJ07 JKS
07540054022
sm caravan 2 = " dogs
pd £54 - 8655</t>
        </r>
      </text>
    </comment>
    <comment ref="C35" authorId="0" shapeId="0" xr:uid="{00000000-0006-0000-0600-0000B4000000}">
      <text>
        <r>
          <rPr>
            <b/>
            <sz val="8"/>
            <color indexed="81"/>
            <rFont val="Tahoma"/>
            <family val="2"/>
          </rPr>
          <t>SM</t>
        </r>
        <r>
          <rPr>
            <sz val="8"/>
            <color indexed="81"/>
            <rFont val="Tahoma"/>
            <family val="2"/>
          </rPr>
          <t xml:space="preserve">
German rock up 
pd £43 -  8309</t>
        </r>
      </text>
    </comment>
    <comment ref="E35" authorId="0" shapeId="0" xr:uid="{00000000-0006-0000-0600-0000B5000000}">
      <text>
        <r>
          <rPr>
            <b/>
            <sz val="8"/>
            <color indexed="81"/>
            <rFont val="Tahoma"/>
            <family val="2"/>
          </rPr>
          <t>SM</t>
        </r>
        <r>
          <rPr>
            <sz val="8"/>
            <color indexed="81"/>
            <rFont val="Tahoma"/>
            <family val="2"/>
          </rPr>
          <t xml:space="preserve">
german rock up
pd £20 - 032 cash</t>
        </r>
      </text>
    </comment>
    <comment ref="G35" authorId="0" shapeId="0" xr:uid="{00000000-0006-0000-0600-0000B6000000}">
      <text>
        <r>
          <rPr>
            <b/>
            <sz val="8"/>
            <color indexed="81"/>
            <rFont val="Tahoma"/>
            <family val="2"/>
          </rPr>
          <t>SM -  H8 LOW</t>
        </r>
        <r>
          <rPr>
            <sz val="8"/>
            <color indexed="81"/>
            <rFont val="Tahoma"/>
            <family val="2"/>
          </rPr>
          <t xml:space="preserve">
2.4m  2 + 3 dogs
pd £27 - 7282</t>
        </r>
      </text>
    </comment>
    <comment ref="H35" authorId="0" shapeId="0" xr:uid="{00000000-0006-0000-0600-0000B7000000}">
      <text>
        <r>
          <rPr>
            <b/>
            <sz val="8"/>
            <color indexed="81"/>
            <rFont val="Tahoma"/>
            <family val="2"/>
          </rPr>
          <t>PIP - X468 RRN
07810371561
6.6m MH 2 + 1 dog
£28.50 - 8286</t>
        </r>
        <r>
          <rPr>
            <sz val="8"/>
            <color indexed="81"/>
            <rFont val="Tahoma"/>
            <family val="2"/>
          </rPr>
          <t xml:space="preserve">
paid for late stay £10 ref 8384</t>
        </r>
      </text>
    </comment>
    <comment ref="J35" authorId="0" shapeId="0" xr:uid="{00000000-0006-0000-0600-0000B8000000}">
      <text>
        <r>
          <rPr>
            <b/>
            <sz val="8"/>
            <color indexed="81"/>
            <rFont val="Tahoma"/>
            <family val="2"/>
          </rPr>
          <t>SM -  EB970 CX</t>
        </r>
        <r>
          <rPr>
            <sz val="8"/>
            <color indexed="81"/>
            <rFont val="Tahoma"/>
            <family val="2"/>
          </rPr>
          <t xml:space="preserve">
French rock up late
pd £20 - 8407</t>
        </r>
      </text>
    </comment>
    <comment ref="N35" authorId="0" shapeId="0" xr:uid="{00000000-0006-0000-0600-0000B9000000}">
      <text>
        <r>
          <rPr>
            <b/>
            <sz val="8"/>
            <color indexed="81"/>
            <rFont val="Tahoma"/>
            <family val="2"/>
          </rPr>
          <t>SM -  YX15 BYY</t>
        </r>
        <r>
          <rPr>
            <sz val="8"/>
            <color indexed="81"/>
            <rFont val="Tahoma"/>
            <family val="2"/>
          </rPr>
          <t xml:space="preserve">
07903983988
7.4m  2 + 2 dogs for ferry
pd £30 - 7219
£5.00 - 041</t>
        </r>
      </text>
    </comment>
    <comment ref="O35" authorId="0" shapeId="0" xr:uid="{00000000-0006-0000-0600-0000BA000000}">
      <text>
        <r>
          <rPr>
            <b/>
            <sz val="8"/>
            <color indexed="81"/>
            <rFont val="Tahoma"/>
            <family val="2"/>
          </rPr>
          <t>SM -  WX62 EEJ</t>
        </r>
        <r>
          <rPr>
            <sz val="8"/>
            <color indexed="81"/>
            <rFont val="Tahoma"/>
            <family val="2"/>
          </rPr>
          <t xml:space="preserve">
01271 815349
07791 089 705
7.5m  2 + dog
pd £28.50 6965</t>
        </r>
      </text>
    </comment>
    <comment ref="AB35" authorId="0" shapeId="0" xr:uid="{00000000-0006-0000-0600-0000BB000000}">
      <text>
        <r>
          <rPr>
            <b/>
            <sz val="8"/>
            <color indexed="81"/>
            <rFont val="Tahoma"/>
            <family val="2"/>
          </rPr>
          <t>SM -  RK08 NXG</t>
        </r>
        <r>
          <rPr>
            <sz val="8"/>
            <color indexed="81"/>
            <rFont val="Tahoma"/>
            <family val="2"/>
          </rPr>
          <t xml:space="preserve">
07747 841144
6m caravan + 3
pd £59 - 8632
owes £6 on arrival</t>
        </r>
      </text>
    </comment>
    <comment ref="C36" authorId="0" shapeId="0" xr:uid="{00000000-0006-0000-0600-0000BC000000}">
      <text>
        <r>
          <rPr>
            <b/>
            <sz val="8"/>
            <color indexed="81"/>
            <rFont val="Tahoma"/>
            <family val="2"/>
          </rPr>
          <t>SM</t>
        </r>
        <r>
          <rPr>
            <sz val="8"/>
            <color indexed="81"/>
            <rFont val="Tahoma"/>
            <family val="2"/>
          </rPr>
          <t xml:space="preserve">
german rock up 20:00
pd £20 - 8310</t>
        </r>
      </text>
    </comment>
    <comment ref="E36" authorId="0" shapeId="0" xr:uid="{00000000-0006-0000-0600-0000BD000000}">
      <text>
        <r>
          <rPr>
            <b/>
            <sz val="8"/>
            <color indexed="81"/>
            <rFont val="Tahoma"/>
            <family val="2"/>
          </rPr>
          <t>sm</t>
        </r>
        <r>
          <rPr>
            <sz val="8"/>
            <color indexed="81"/>
            <rFont val="Tahoma"/>
            <family val="2"/>
          </rPr>
          <t xml:space="preserve">
german rock up
pd £20 -  8346</t>
        </r>
      </text>
    </comment>
    <comment ref="G36" authorId="0" shapeId="0" xr:uid="{00000000-0006-0000-0600-0000BE000000}">
      <text>
        <r>
          <rPr>
            <sz val="8"/>
            <color indexed="81"/>
            <rFont val="Tahoma"/>
            <family val="2"/>
          </rPr>
          <t xml:space="preserve">PIP -  RO15 JDU
07765597578
8m  2 + dog BB4
pd £85.50 - 8187
</t>
        </r>
      </text>
    </comment>
    <comment ref="J36" authorId="0" shapeId="0" xr:uid="{00000000-0006-0000-0600-0000BF000000}">
      <text>
        <r>
          <rPr>
            <b/>
            <sz val="8"/>
            <color indexed="81"/>
            <rFont val="Tahoma"/>
            <family val="2"/>
          </rPr>
          <t>SM -  DY515AJ</t>
        </r>
        <r>
          <rPr>
            <sz val="8"/>
            <color indexed="81"/>
            <rFont val="Tahoma"/>
            <family val="2"/>
          </rPr>
          <t xml:space="preserve">
French rock up 
pd £20 -  8406</t>
        </r>
      </text>
    </comment>
    <comment ref="L36" authorId="0" shapeId="0" xr:uid="{00000000-0006-0000-0600-0000C0000000}">
      <text>
        <r>
          <rPr>
            <sz val="8"/>
            <color indexed="81"/>
            <rFont val="Tahoma"/>
            <family val="2"/>
          </rPr>
          <t xml:space="preserve">PIP - RK14 NUF
07721623196
7.4m c/v 2 + 1 dog
£80.00 - 7495
ACSI
</t>
        </r>
      </text>
    </comment>
    <comment ref="AB36" authorId="0" shapeId="0" xr:uid="{00000000-0006-0000-0600-0000C1000000}">
      <text>
        <r>
          <rPr>
            <b/>
            <sz val="8"/>
            <color indexed="81"/>
            <rFont val="Tahoma"/>
            <family val="2"/>
          </rPr>
          <t>PIP - AU11 OWP
07860276362
7.2m c/v 2 + 2 + 1
£75.00 - 8677</t>
        </r>
        <r>
          <rPr>
            <sz val="8"/>
            <color indexed="81"/>
            <rFont val="Tahoma"/>
            <family val="2"/>
          </rPr>
          <t xml:space="preserve">
</t>
        </r>
      </text>
    </comment>
    <comment ref="E37" authorId="0" shapeId="0" xr:uid="{00000000-0006-0000-0600-0000C2000000}">
      <text>
        <r>
          <rPr>
            <b/>
            <sz val="8"/>
            <color indexed="81"/>
            <rFont val="Tahoma"/>
            <family val="2"/>
          </rPr>
          <t>SM -  YU02 FYP</t>
        </r>
        <r>
          <rPr>
            <sz val="8"/>
            <color indexed="81"/>
            <rFont val="Tahoma"/>
            <family val="2"/>
          </rPr>
          <t xml:space="preserve">
07590196597
7m 2
pd £54 -  8316</t>
        </r>
      </text>
    </comment>
    <comment ref="G37" authorId="0" shapeId="0" xr:uid="{00000000-0006-0000-0600-0000C3000000}">
      <text>
        <r>
          <rPr>
            <sz val="8"/>
            <color indexed="81"/>
            <rFont val="Tahoma"/>
            <family val="2"/>
          </rPr>
          <t xml:space="preserve">PIP - WP57 NKK
07717843243
7.5m MH 2 adults
Pd £26.00 - 6241
</t>
        </r>
      </text>
    </comment>
    <comment ref="H37" authorId="0" shapeId="0" xr:uid="{00000000-0006-0000-0600-0000C4000000}">
      <text>
        <r>
          <rPr>
            <b/>
            <sz val="8"/>
            <color indexed="81"/>
            <rFont val="Tahoma"/>
            <family val="2"/>
          </rPr>
          <t>SM -  T224 KVW</t>
        </r>
        <r>
          <rPr>
            <sz val="8"/>
            <color indexed="81"/>
            <rFont val="Tahoma"/>
            <family val="2"/>
          </rPr>
          <t xml:space="preserve">
pd £40 - 7558 ACSI</t>
        </r>
      </text>
    </comment>
    <comment ref="J37" authorId="0" shapeId="0" xr:uid="{00000000-0006-0000-0600-0000C5000000}">
      <text>
        <r>
          <rPr>
            <b/>
            <sz val="8"/>
            <color indexed="81"/>
            <rFont val="Tahoma"/>
            <family val="2"/>
          </rPr>
          <t>SM -  YJ57 CWY</t>
        </r>
        <r>
          <rPr>
            <sz val="8"/>
            <color indexed="81"/>
            <rFont val="Tahoma"/>
            <family val="2"/>
          </rPr>
          <t xml:space="preserve">
079 61663632
6.3m  2 ACSI
pd £40 - 7057
Pd £10  trailer 8404</t>
        </r>
      </text>
    </comment>
    <comment ref="L37" authorId="0" shapeId="0" xr:uid="{00000000-0006-0000-0600-0000C6000000}">
      <text>
        <r>
          <rPr>
            <b/>
            <sz val="8"/>
            <color indexed="81"/>
            <rFont val="Tahoma"/>
            <family val="2"/>
          </rPr>
          <t>SM - NK62 AVZ
car WN61 GKC</t>
        </r>
        <r>
          <rPr>
            <sz val="8"/>
            <color indexed="81"/>
            <rFont val="Tahoma"/>
            <family val="2"/>
          </rPr>
          <t xml:space="preserve">
07500115408
sm camper 2 house 
pd from 11 July to 4 Sep
flooded Insurance paid
gave discount £700 4wks
pd £1,400 -  8239
for 8wks</t>
        </r>
      </text>
    </comment>
    <comment ref="X37" authorId="0" shapeId="0" xr:uid="{00000000-0006-0000-0600-0000C7000000}">
      <text>
        <r>
          <rPr>
            <b/>
            <sz val="8"/>
            <color indexed="81"/>
            <rFont val="Tahoma"/>
            <family val="2"/>
          </rPr>
          <t>SM - NK62 AVZ
car WN61 GKC</t>
        </r>
        <r>
          <rPr>
            <sz val="8"/>
            <color indexed="81"/>
            <rFont val="Tahoma"/>
            <family val="2"/>
          </rPr>
          <t xml:space="preserve">
07500115408
sm camper 2 house 
pd from 11 July to 4 Sep
flooded Insurance paid
gave discount £700 4wks
pd £1,400 -  8239
for 8wks
Moved from pl 25 to plot 9 Mon 23 July they changed their mind want to stay on plot25 with earplugs!</t>
        </r>
      </text>
    </comment>
    <comment ref="G38" authorId="0" shapeId="0" xr:uid="{00000000-0006-0000-0600-0000C8000000}">
      <text>
        <r>
          <rPr>
            <b/>
            <sz val="8"/>
            <color indexed="81"/>
            <rFont val="Tahoma"/>
            <family val="2"/>
          </rPr>
          <t>PIP - WP65 VHX
07717843243
7.5m MH 2 adults
Pd £26.00 - 6241</t>
        </r>
        <r>
          <rPr>
            <sz val="8"/>
            <color indexed="81"/>
            <rFont val="Tahoma"/>
            <family val="2"/>
          </rPr>
          <t xml:space="preserve">
</t>
        </r>
      </text>
    </comment>
    <comment ref="H38" authorId="0" shapeId="0" xr:uid="{00000000-0006-0000-0600-0000C9000000}">
      <text>
        <r>
          <rPr>
            <b/>
            <sz val="8"/>
            <color indexed="81"/>
            <rFont val="Tahoma"/>
            <family val="2"/>
          </rPr>
          <t xml:space="preserve">PIP - FJ64 CLN
07795831215
7.5m MH 1 + 1 child
£66.00 - 7373
returning 27/7/18
PIP - I overcharged 
£3.00   :-/                        </t>
        </r>
        <r>
          <rPr>
            <sz val="8"/>
            <color indexed="81"/>
            <rFont val="Tahoma"/>
            <family val="2"/>
          </rPr>
          <t xml:space="preserve">
</t>
        </r>
      </text>
    </comment>
    <comment ref="I38" authorId="0" shapeId="0" xr:uid="{00000000-0006-0000-0600-0000CA000000}">
      <text>
        <r>
          <rPr>
            <b/>
            <sz val="8"/>
            <color indexed="81"/>
            <rFont val="Tahoma"/>
            <family val="2"/>
          </rPr>
          <t>SM -  WB13 YLB</t>
        </r>
        <r>
          <rPr>
            <sz val="8"/>
            <color indexed="81"/>
            <rFont val="Tahoma"/>
            <family val="2"/>
          </rPr>
          <t xml:space="preserve">
07999498122
5.7M  2 FOR FERRY -acsi
Pd £20 - 8253</t>
        </r>
      </text>
    </comment>
    <comment ref="N38" authorId="0" shapeId="0" xr:uid="{00000000-0006-0000-0600-0000CB000000}">
      <text>
        <r>
          <rPr>
            <sz val="8"/>
            <color indexed="81"/>
            <rFont val="Tahoma"/>
            <family val="2"/>
          </rPr>
          <t xml:space="preserve">PIP - WV16 XMG
079 2323 8516
7m C/V  2 + 2 dogs for ferry
pd £21.50 - 7633
ACSI  from ferry
</t>
        </r>
      </text>
    </comment>
    <comment ref="O38" authorId="0" shapeId="0" xr:uid="{00000000-0006-0000-0600-0000CC000000}">
      <text>
        <r>
          <rPr>
            <b/>
            <sz val="8"/>
            <color indexed="81"/>
            <rFont val="Tahoma"/>
            <family val="2"/>
          </rPr>
          <t>PIP - MARC 255
+49016097072096
7m MH 2 adults
£27.00 - 8472</t>
        </r>
        <r>
          <rPr>
            <sz val="8"/>
            <color indexed="81"/>
            <rFont val="Tahoma"/>
            <family val="2"/>
          </rPr>
          <t xml:space="preserve">
</t>
        </r>
      </text>
    </comment>
    <comment ref="AB38" authorId="0" shapeId="0" xr:uid="{00000000-0006-0000-0600-0000CD000000}">
      <text>
        <r>
          <rPr>
            <b/>
            <sz val="8"/>
            <color indexed="81"/>
            <rFont val="Tahoma"/>
            <family val="2"/>
          </rPr>
          <t>PIP - ERZAC33NO
7.5m c/v 2+2
£72.00 - 8702</t>
        </r>
        <r>
          <rPr>
            <sz val="8"/>
            <color indexed="81"/>
            <rFont val="Tahoma"/>
            <family val="2"/>
          </rPr>
          <t xml:space="preserve">
</t>
        </r>
      </text>
    </comment>
    <comment ref="H39" authorId="0" shapeId="0" xr:uid="{00000000-0006-0000-0600-0000CE000000}">
      <text>
        <r>
          <rPr>
            <b/>
            <sz val="8"/>
            <color indexed="81"/>
            <rFont val="Tahoma"/>
            <family val="2"/>
          </rPr>
          <t>SM -  S3 WGP</t>
        </r>
        <r>
          <rPr>
            <sz val="8"/>
            <color indexed="81"/>
            <rFont val="Tahoma"/>
            <family val="2"/>
          </rPr>
          <t xml:space="preserve">
</t>
        </r>
        <r>
          <rPr>
            <b/>
            <sz val="10"/>
            <color indexed="81"/>
            <rFont val="Tahoma"/>
            <family val="2"/>
          </rPr>
          <t>Near toilets please</t>
        </r>
        <r>
          <rPr>
            <sz val="8"/>
            <color indexed="81"/>
            <rFont val="Tahoma"/>
            <family val="2"/>
          </rPr>
          <t xml:space="preserve">
07584 099110
6m  2 persons for ferry BB4
pd £27 - 7218
plus £24 for return on 7 July
they requested pl 2 or 2a will make sure next time that they are not moved</t>
        </r>
      </text>
    </comment>
    <comment ref="I39" authorId="0" shapeId="0" xr:uid="{00000000-0006-0000-0600-0000CF000000}">
      <text>
        <r>
          <rPr>
            <b/>
            <sz val="8"/>
            <color indexed="81"/>
            <rFont val="Tahoma"/>
            <family val="2"/>
          </rPr>
          <t>SM -  KA05 DZB</t>
        </r>
        <r>
          <rPr>
            <sz val="8"/>
            <color indexed="81"/>
            <rFont val="Tahoma"/>
            <family val="2"/>
          </rPr>
          <t xml:space="preserve">
rock up
A
Eriba sm 2
£24 due to pay</t>
        </r>
      </text>
    </comment>
    <comment ref="M39" authorId="0" shapeId="0" xr:uid="{00000000-0006-0000-0600-0000D0000000}">
      <text>
        <r>
          <rPr>
            <b/>
            <sz val="8"/>
            <color indexed="81"/>
            <rFont val="Tahoma"/>
            <family val="2"/>
          </rPr>
          <t>PIP - RX12 EKP
07977840286
6m MH 2 + 2 dogs
£108.00 - 8454</t>
        </r>
        <r>
          <rPr>
            <sz val="8"/>
            <color indexed="81"/>
            <rFont val="Tahoma"/>
            <family val="2"/>
          </rPr>
          <t xml:space="preserve">
</t>
        </r>
      </text>
    </comment>
    <comment ref="D41" authorId="0" shapeId="0" xr:uid="{00000000-0006-0000-0600-0000D1000000}">
      <text>
        <r>
          <rPr>
            <b/>
            <sz val="8"/>
            <color indexed="81"/>
            <rFont val="Tahoma"/>
            <family val="2"/>
          </rPr>
          <t>SM -  PN17 KJZ</t>
        </r>
        <r>
          <rPr>
            <sz val="8"/>
            <color indexed="81"/>
            <rFont val="Tahoma"/>
            <family val="2"/>
          </rPr>
          <t xml:space="preserve">
07920 446497
6m 2 for Red Funnel
Back 3 July 1n pd for both
pd £48 - 7472</t>
        </r>
      </text>
    </comment>
    <comment ref="F41" authorId="0" shapeId="0" xr:uid="{00000000-0006-0000-0600-0000D2000000}">
      <text>
        <r>
          <rPr>
            <b/>
            <sz val="8"/>
            <color indexed="81"/>
            <rFont val="Tahoma"/>
            <family val="2"/>
          </rPr>
          <t>SM -  01 LGZ8</t>
        </r>
        <r>
          <rPr>
            <sz val="8"/>
            <color indexed="81"/>
            <rFont val="Tahoma"/>
            <family val="2"/>
          </rPr>
          <t xml:space="preserve">
00317 257 19396 NL
7m  2 from ferry
pd £27 - 7071</t>
        </r>
      </text>
    </comment>
    <comment ref="G41" authorId="0" shapeId="0" xr:uid="{00000000-0006-0000-0600-0000D3000000}">
      <text>
        <r>
          <rPr>
            <b/>
            <sz val="8"/>
            <color indexed="81"/>
            <rFont val="Tahoma"/>
            <family val="2"/>
          </rPr>
          <t>PIP - RJ64 TUA
07477670171
7.5 c/v 2 adults
£27- £7 ACSI
£20.00 - 7201
CHECK ACSI CARD</t>
        </r>
        <r>
          <rPr>
            <sz val="8"/>
            <color indexed="81"/>
            <rFont val="Tahoma"/>
            <family val="2"/>
          </rPr>
          <t xml:space="preserve">
</t>
        </r>
      </text>
    </comment>
    <comment ref="H41" authorId="0" shapeId="0" xr:uid="{00000000-0006-0000-0600-0000D4000000}">
      <text>
        <r>
          <rPr>
            <b/>
            <sz val="8"/>
            <color indexed="81"/>
            <rFont val="Tahoma"/>
            <family val="2"/>
          </rPr>
          <t>PIP - WA18 ZVY
07866032356
6.2m MH 2 adults
£54.00 - 8152</t>
        </r>
        <r>
          <rPr>
            <sz val="8"/>
            <color indexed="81"/>
            <rFont val="Tahoma"/>
            <family val="2"/>
          </rPr>
          <t xml:space="preserve">
</t>
        </r>
      </text>
    </comment>
    <comment ref="K41" authorId="0" shapeId="0" xr:uid="{00000000-0006-0000-0600-0000D5000000}">
      <text>
        <r>
          <rPr>
            <b/>
            <sz val="8"/>
            <color indexed="81"/>
            <rFont val="Tahoma"/>
            <family val="2"/>
          </rPr>
          <t>PIP - WU16 HBE
07929645079
7m mh2  +1dog
£25.00 - 7972
IOW FERRY</t>
        </r>
        <r>
          <rPr>
            <sz val="8"/>
            <color indexed="81"/>
            <rFont val="Tahoma"/>
            <family val="2"/>
          </rPr>
          <t xml:space="preserve">
</t>
        </r>
      </text>
    </comment>
    <comment ref="L41" authorId="0" shapeId="0" xr:uid="{00000000-0006-0000-0600-0000D6000000}">
      <text>
        <r>
          <rPr>
            <b/>
            <sz val="8"/>
            <color indexed="81"/>
            <rFont val="Tahoma"/>
            <family val="2"/>
          </rPr>
          <t>PIP - HX08 XSZ
07803154626
MH 1 adult
£54.00 - 8357</t>
        </r>
        <r>
          <rPr>
            <sz val="8"/>
            <color indexed="81"/>
            <rFont val="Tahoma"/>
            <family val="2"/>
          </rPr>
          <t xml:space="preserve">
</t>
        </r>
      </text>
    </comment>
    <comment ref="N41" authorId="0" shapeId="0" xr:uid="{00000000-0006-0000-0600-0000D7000000}">
      <text>
        <r>
          <rPr>
            <b/>
            <sz val="8"/>
            <color indexed="81"/>
            <rFont val="Tahoma"/>
            <family val="2"/>
          </rPr>
          <t>SM -  L80 MWH</t>
        </r>
        <r>
          <rPr>
            <sz val="8"/>
            <color indexed="81"/>
            <rFont val="Tahoma"/>
            <family val="2"/>
          </rPr>
          <t xml:space="preserve">
07790 574629
6m 2 + 16yrs eta 2100
pd £54 - 7949</t>
        </r>
      </text>
    </comment>
    <comment ref="P41" authorId="0" shapeId="0" xr:uid="{00000000-0006-0000-0600-0000D8000000}">
      <text>
        <r>
          <rPr>
            <b/>
            <sz val="8"/>
            <color indexed="81"/>
            <rFont val="Tahoma"/>
            <family val="2"/>
          </rPr>
          <t>SM - NX57 ANU</t>
        </r>
        <r>
          <rPr>
            <sz val="8"/>
            <color indexed="81"/>
            <rFont val="Tahoma"/>
            <family val="2"/>
          </rPr>
          <t xml:space="preserve">
Willths booked and will pay Invoice emailed Inv 04 on 3 July
Wilmoths/Freeborn 
Pd BAC's 10 July</t>
        </r>
      </text>
    </comment>
    <comment ref="Q41" authorId="0" shapeId="0" xr:uid="{00000000-0006-0000-0600-0000D9000000}">
      <text>
        <r>
          <rPr>
            <b/>
            <sz val="8"/>
            <color indexed="81"/>
            <rFont val="Tahoma"/>
            <family val="2"/>
          </rPr>
          <t>SM -  DU11 RYW</t>
        </r>
        <r>
          <rPr>
            <sz val="8"/>
            <color indexed="81"/>
            <rFont val="Tahoma"/>
            <family val="2"/>
          </rPr>
          <t xml:space="preserve">
Jessica 07561 154 626
booked &amp; pd for 2 pitches hers 6m Ripper 6.5m
pd £ 51 -  8397</t>
        </r>
      </text>
    </comment>
    <comment ref="R41" authorId="0" shapeId="0" xr:uid="{00000000-0006-0000-0600-0000DA000000}">
      <text>
        <r>
          <rPr>
            <b/>
            <sz val="8"/>
            <color indexed="81"/>
            <rFont val="Tahoma"/>
            <family val="2"/>
          </rPr>
          <t>PIP - WJ16 TNE
07788404259
6.5m MH 2 adults
£81.00 - 8467</t>
        </r>
        <r>
          <rPr>
            <sz val="8"/>
            <color indexed="81"/>
            <rFont val="Tahoma"/>
            <family val="2"/>
          </rPr>
          <t xml:space="preserve">
</t>
        </r>
      </text>
    </comment>
    <comment ref="U41" authorId="0" shapeId="0" xr:uid="{00000000-0006-0000-0600-0000DB000000}">
      <text>
        <r>
          <rPr>
            <b/>
            <sz val="8"/>
            <color indexed="81"/>
            <rFont val="Tahoma"/>
            <family val="2"/>
          </rPr>
          <t>SM -  WA06 EFG</t>
        </r>
        <r>
          <rPr>
            <sz val="8"/>
            <color indexed="81"/>
            <rFont val="Tahoma"/>
            <family val="2"/>
          </rPr>
          <t xml:space="preserve">
07815159985
6m 2 for ferry
pd £27 - 7959</t>
        </r>
      </text>
    </comment>
    <comment ref="V41" authorId="0" shapeId="0" xr:uid="{00000000-0006-0000-0600-0000DC000000}">
      <text>
        <r>
          <rPr>
            <b/>
            <sz val="8"/>
            <color indexed="81"/>
            <rFont val="Tahoma"/>
            <family val="2"/>
          </rPr>
          <t xml:space="preserve">PIP - VN50 KUO
07706869413
VW 2 adults
£27.00 - 7540
</t>
        </r>
        <r>
          <rPr>
            <sz val="8"/>
            <color indexed="81"/>
            <rFont val="Tahoma"/>
            <family val="2"/>
          </rPr>
          <t xml:space="preserve">
</t>
        </r>
      </text>
    </comment>
    <comment ref="X41" authorId="0" shapeId="0" xr:uid="{00000000-0006-0000-0600-0000DD000000}">
      <text>
        <r>
          <rPr>
            <b/>
            <sz val="8"/>
            <color indexed="81"/>
            <rFont val="Tahoma"/>
            <family val="2"/>
          </rPr>
          <t>SM -  MM16 YFL</t>
        </r>
        <r>
          <rPr>
            <sz val="8"/>
            <color indexed="81"/>
            <rFont val="Tahoma"/>
            <family val="2"/>
          </rPr>
          <t xml:space="preserve">
07982 044636
VW 2 + 1 + under 4ysa
for ferry back 31 July
pd for both £60 -  8543</t>
        </r>
      </text>
    </comment>
    <comment ref="Y41" authorId="0" shapeId="0" xr:uid="{00000000-0006-0000-0600-0000DE000000}">
      <text>
        <r>
          <rPr>
            <b/>
            <sz val="8"/>
            <color indexed="81"/>
            <rFont val="Tahoma"/>
            <family val="2"/>
          </rPr>
          <t>SM -  VA17 UDD</t>
        </r>
        <r>
          <rPr>
            <sz val="8"/>
            <color indexed="81"/>
            <rFont val="Tahoma"/>
            <family val="2"/>
          </rPr>
          <t xml:space="preserve">
07854231162
VW 3
pd £31 -  8350</t>
        </r>
      </text>
    </comment>
    <comment ref="Z41" authorId="0" shapeId="0" xr:uid="{00000000-0006-0000-0600-0000DF000000}">
      <text>
        <r>
          <rPr>
            <b/>
            <sz val="8"/>
            <color indexed="81"/>
            <rFont val="Tahoma"/>
            <family val="2"/>
          </rPr>
          <t>SM -  FN 02YEV</t>
        </r>
        <r>
          <rPr>
            <sz val="8"/>
            <color indexed="81"/>
            <rFont val="Tahoma"/>
            <family val="2"/>
          </rPr>
          <t xml:space="preserve">
07710 390847
7m  2 for ferry
pd £27 - 8251
my fault should have been £30</t>
        </r>
      </text>
    </comment>
    <comment ref="AB41" authorId="0" shapeId="0" xr:uid="{00000000-0006-0000-0600-0000E0000000}">
      <text>
        <r>
          <rPr>
            <sz val="8"/>
            <color indexed="81"/>
            <rFont val="Tahoma"/>
            <family val="2"/>
          </rPr>
          <t xml:space="preserve">PIP - FJ64 CLN
07795831215
7.5m MH 1 + 1 child
£66.00 - 7373
Receipt given on 7/7/18
PIP - I overcharged 
£3.00   :-/                        
</t>
        </r>
      </text>
    </comment>
    <comment ref="AC41" authorId="0" shapeId="0" xr:uid="{00000000-0006-0000-0600-0000E1000000}">
      <text>
        <r>
          <rPr>
            <b/>
            <sz val="8"/>
            <color indexed="81"/>
            <rFont val="Tahoma"/>
            <family val="2"/>
          </rPr>
          <t>SM -  N33 RFU</t>
        </r>
        <r>
          <rPr>
            <sz val="8"/>
            <color indexed="81"/>
            <rFont val="Tahoma"/>
            <family val="2"/>
          </rPr>
          <t xml:space="preserve">
07702108891
24' 2 for ferry
pd £30 -  8518</t>
        </r>
      </text>
    </comment>
    <comment ref="AD41" authorId="0" shapeId="0" xr:uid="{00000000-0006-0000-0600-0000E2000000}">
      <text>
        <r>
          <rPr>
            <b/>
            <sz val="8"/>
            <color indexed="81"/>
            <rFont val="Tahoma"/>
            <family val="2"/>
          </rPr>
          <t>SM -  RH04 DAV</t>
        </r>
        <r>
          <rPr>
            <sz val="8"/>
            <color indexed="81"/>
            <rFont val="Tahoma"/>
            <family val="2"/>
          </rPr>
          <t xml:space="preserve">
01792 897323 diverts to her mobile
7m  2 for ferry
pd £30 -  8344</t>
        </r>
      </text>
    </comment>
    <comment ref="AE41" authorId="0" shapeId="0" xr:uid="{00000000-0006-0000-0600-0000E3000000}">
      <text>
        <r>
          <rPr>
            <b/>
            <sz val="8"/>
            <color indexed="81"/>
            <rFont val="Tahoma"/>
            <family val="2"/>
          </rPr>
          <t>SM -  WG02 KSX</t>
        </r>
        <r>
          <rPr>
            <sz val="8"/>
            <color indexed="81"/>
            <rFont val="Tahoma"/>
            <family val="2"/>
          </rPr>
          <t xml:space="preserve">
07791 796778
T5 camper for ferry
pd £27 - 7742</t>
        </r>
      </text>
    </comment>
    <comment ref="AF41" authorId="0" shapeId="0" xr:uid="{00000000-0006-0000-0600-0000E4000000}">
      <text>
        <r>
          <rPr>
            <b/>
            <sz val="8"/>
            <color indexed="81"/>
            <rFont val="Tahoma"/>
            <family val="2"/>
          </rPr>
          <t>SM -  MM16 YFL</t>
        </r>
        <r>
          <rPr>
            <sz val="8"/>
            <color indexed="81"/>
            <rFont val="Tahoma"/>
            <family val="2"/>
          </rPr>
          <t xml:space="preserve">
07982 044636
VW 2 + 1 + under 4ysa
for ferry back 31 July
pd for both £60 -  8543</t>
        </r>
      </text>
    </comment>
    <comment ref="B42" authorId="0" shapeId="0" xr:uid="{00000000-0006-0000-0600-0000E5000000}">
      <text>
        <r>
          <rPr>
            <b/>
            <sz val="8"/>
            <color indexed="81"/>
            <rFont val="Tahoma"/>
            <family val="2"/>
          </rPr>
          <t>SM -  WX11 EEH</t>
        </r>
        <r>
          <rPr>
            <sz val="8"/>
            <color indexed="81"/>
            <rFont val="Tahoma"/>
            <family val="2"/>
          </rPr>
          <t xml:space="preserve">
01843 294787
0744 322 6607
6.2m MH 2
pd £25 - 6944
balance  £137 - 7981
PD 8/5/18</t>
        </r>
      </text>
    </comment>
    <comment ref="H42" authorId="0" shapeId="0" xr:uid="{00000000-0006-0000-0600-0000E6000000}">
      <text>
        <r>
          <rPr>
            <b/>
            <sz val="8"/>
            <color indexed="81"/>
            <rFont val="Tahoma"/>
            <family val="2"/>
          </rPr>
          <t>SM -  P777 PKS</t>
        </r>
        <r>
          <rPr>
            <sz val="8"/>
            <color indexed="81"/>
            <rFont val="Tahoma"/>
            <family val="2"/>
          </rPr>
          <t xml:space="preserve">
07545 833343
5.5m  2 + dog
may want to book motorcycle rally - told him £15 no elec £17 with elc
pd £51 - 8048
PIP -  moved to accommodate a 21 night booking</t>
        </r>
      </text>
    </comment>
    <comment ref="N42" authorId="0" shapeId="0" xr:uid="{00000000-0006-0000-0600-0000E7000000}">
      <text>
        <r>
          <rPr>
            <b/>
            <sz val="8"/>
            <color indexed="81"/>
            <rFont val="Tahoma"/>
            <family val="2"/>
          </rPr>
          <t>SM -  LF18 DZV
ex car T800SJR</t>
        </r>
        <r>
          <rPr>
            <sz val="8"/>
            <color indexed="81"/>
            <rFont val="Tahoma"/>
            <family val="2"/>
          </rPr>
          <t xml:space="preserve">
07824 436255
8m  2 for ferry
pd £27 - 8322</t>
        </r>
      </text>
    </comment>
    <comment ref="O42" authorId="0" shapeId="0" xr:uid="{00000000-0006-0000-0600-0000E8000000}">
      <text>
        <r>
          <rPr>
            <b/>
            <sz val="8"/>
            <color indexed="81"/>
            <rFont val="Tahoma"/>
            <family val="2"/>
          </rPr>
          <t>PIP - VX18 VBL
07817400972
7.5m MH 2 adults
£54.00 - 8370</t>
        </r>
        <r>
          <rPr>
            <sz val="8"/>
            <color indexed="81"/>
            <rFont val="Tahoma"/>
            <family val="2"/>
          </rPr>
          <t xml:space="preserve">
</t>
        </r>
      </text>
    </comment>
    <comment ref="Q42" authorId="0" shapeId="0" xr:uid="{00000000-0006-0000-0600-0000E9000000}">
      <text>
        <r>
          <rPr>
            <b/>
            <sz val="8"/>
            <color indexed="81"/>
            <rFont val="Tahoma"/>
            <family val="2"/>
          </rPr>
          <t>SM -  DU11 RYW</t>
        </r>
        <r>
          <rPr>
            <sz val="8"/>
            <color indexed="81"/>
            <rFont val="Tahoma"/>
            <family val="2"/>
          </rPr>
          <t xml:space="preserve">
Jessica 07561 154 626
booked &amp; pd for 2 pitches hers 6m Ripper 6.5m
pd £ 51 -  8397</t>
        </r>
      </text>
    </comment>
    <comment ref="U42" authorId="0" shapeId="0" xr:uid="{00000000-0006-0000-0600-0000EA000000}">
      <text>
        <r>
          <rPr>
            <b/>
            <sz val="8"/>
            <color indexed="81"/>
            <rFont val="Tahoma"/>
            <family val="2"/>
          </rPr>
          <t>PIP - LF18 EAY
07730952170
8m mh 2 + 1 child
£33.00 - 8565
wilmoths</t>
        </r>
        <r>
          <rPr>
            <sz val="8"/>
            <color indexed="81"/>
            <rFont val="Tahoma"/>
            <family val="2"/>
          </rPr>
          <t xml:space="preserve">
</t>
        </r>
      </text>
    </comment>
    <comment ref="V42" authorId="0" shapeId="0" xr:uid="{00000000-0006-0000-0600-0000EB000000}">
      <text>
        <r>
          <rPr>
            <b/>
            <sz val="8"/>
            <color indexed="81"/>
            <rFont val="Tahoma"/>
            <family val="2"/>
          </rPr>
          <t xml:space="preserve">PIP - I HAD TO CALL HIM @ 4PM TO ASK WHERE HE WAS AS WAS SUPPOSED TO LEAVE @ 11
He said sorry and pad for another night
£33.00 - 8597
</t>
        </r>
        <r>
          <rPr>
            <sz val="8"/>
            <color indexed="81"/>
            <rFont val="Tahoma"/>
            <family val="2"/>
          </rPr>
          <t xml:space="preserve">
</t>
        </r>
      </text>
    </comment>
    <comment ref="X42" authorId="0" shapeId="0" xr:uid="{00000000-0006-0000-0600-0000EC000000}">
      <text>
        <r>
          <rPr>
            <b/>
            <sz val="8"/>
            <color indexed="81"/>
            <rFont val="Tahoma"/>
            <family val="2"/>
          </rPr>
          <t>PIP - RV17 YXF
07826853325 daughter
5.9m c/v 2 - 
£25.00 deposit
bal due £353.00  9 July</t>
        </r>
        <r>
          <rPr>
            <sz val="8"/>
            <color indexed="81"/>
            <rFont val="Tahoma"/>
            <family val="2"/>
          </rPr>
          <t xml:space="preserve">
SM -  This is for her dad from Spain he stayed in April
Moved to pl 30 hard stand to be close to toilets for wife
Please do not move</t>
        </r>
      </text>
    </comment>
    <comment ref="G43" authorId="0" shapeId="0" xr:uid="{00000000-0006-0000-0600-0000ED000000}">
      <text>
        <r>
          <rPr>
            <b/>
            <sz val="8"/>
            <color indexed="81"/>
            <rFont val="Tahoma"/>
            <family val="2"/>
          </rPr>
          <t>SM -  AK62 JXW</t>
        </r>
        <r>
          <rPr>
            <sz val="8"/>
            <color indexed="81"/>
            <rFont val="Tahoma"/>
            <family val="2"/>
          </rPr>
          <t xml:space="preserve">
0787 923 5790
Told next to Bob's caravan -  Eriba 1 man bb4
pd £72 - 8342</t>
        </r>
      </text>
    </comment>
    <comment ref="O43" authorId="0" shapeId="0" xr:uid="{00000000-0006-0000-0600-0000EE000000}">
      <text>
        <r>
          <rPr>
            <b/>
            <sz val="8"/>
            <color indexed="81"/>
            <rFont val="Tahoma"/>
            <family val="2"/>
          </rPr>
          <t>SM -  to follow</t>
        </r>
        <r>
          <rPr>
            <sz val="8"/>
            <color indexed="81"/>
            <rFont val="Tahoma"/>
            <family val="2"/>
          </rPr>
          <t xml:space="preserve">
07833328999
Bongo + 2
pd £48 -  8440</t>
        </r>
      </text>
    </comment>
    <comment ref="Q43" authorId="0" shapeId="0" xr:uid="{00000000-0006-0000-0600-0000EF000000}">
      <text>
        <r>
          <rPr>
            <b/>
            <sz val="8"/>
            <color indexed="81"/>
            <rFont val="Tahoma"/>
            <family val="2"/>
          </rPr>
          <t>Me:</t>
        </r>
        <r>
          <rPr>
            <sz val="8"/>
            <color indexed="81"/>
            <rFont val="Tahoma"/>
            <family val="2"/>
          </rPr>
          <t xml:space="preserve">
rock up 9.30 from Denmark  AAEN
pd £14 - for 3hrs</t>
        </r>
      </text>
    </comment>
    <comment ref="X43" authorId="0" shapeId="0" xr:uid="{00000000-0006-0000-0600-0000F0000000}">
      <text>
        <r>
          <rPr>
            <b/>
            <sz val="8"/>
            <color indexed="81"/>
            <rFont val="Tahoma"/>
            <family val="2"/>
          </rPr>
          <t>SM -</t>
        </r>
        <r>
          <rPr>
            <sz val="8"/>
            <color indexed="81"/>
            <rFont val="Tahoma"/>
            <family val="2"/>
          </rPr>
          <t xml:space="preserve">
pd from 11 July to 2 aug
8n IN -  £216
15n OUT  -  £162
pd £378 -  8404</t>
        </r>
      </text>
    </comment>
    <comment ref="B44" authorId="0" shapeId="0" xr:uid="{00000000-0006-0000-0600-0000F1000000}">
      <text>
        <r>
          <rPr>
            <b/>
            <sz val="8"/>
            <color indexed="81"/>
            <rFont val="Tahoma"/>
            <family val="2"/>
          </rPr>
          <t>SM -  AF13 EBG</t>
        </r>
        <r>
          <rPr>
            <sz val="8"/>
            <color indexed="81"/>
            <rFont val="Tahoma"/>
            <family val="2"/>
          </rPr>
          <t xml:space="preserve">
07954583865
5m   2 for ferry
pd £24 - 7869</t>
        </r>
      </text>
    </comment>
    <comment ref="C44" authorId="0" shapeId="0" xr:uid="{00000000-0006-0000-0600-0000F2000000}">
      <text>
        <r>
          <rPr>
            <b/>
            <sz val="8"/>
            <color indexed="81"/>
            <rFont val="Tahoma"/>
            <family val="2"/>
          </rPr>
          <t>SM -  CN17 HWD</t>
        </r>
        <r>
          <rPr>
            <sz val="8"/>
            <color indexed="81"/>
            <rFont val="Tahoma"/>
            <family val="2"/>
          </rPr>
          <t xml:space="preserve">
07969 045826
7.5m  2 for Wilmoths repair
pd £27 -  8224</t>
        </r>
      </text>
    </comment>
    <comment ref="D44" authorId="0" shapeId="0" xr:uid="{00000000-0006-0000-0600-0000F3000000}">
      <text>
        <r>
          <rPr>
            <b/>
            <sz val="8"/>
            <color indexed="81"/>
            <rFont val="Tahoma"/>
            <family val="2"/>
          </rPr>
          <t xml:space="preserve">SM  - </t>
        </r>
        <r>
          <rPr>
            <sz val="8"/>
            <color indexed="81"/>
            <rFont val="Tahoma"/>
            <family val="2"/>
          </rPr>
          <t xml:space="preserve">
pd for ex night £27 - 8331</t>
        </r>
      </text>
    </comment>
    <comment ref="F44" authorId="0" shapeId="0" xr:uid="{00000000-0006-0000-0600-0000F4000000}">
      <text>
        <r>
          <rPr>
            <b/>
            <sz val="8"/>
            <color indexed="81"/>
            <rFont val="Tahoma"/>
            <family val="2"/>
          </rPr>
          <t>SM -  HX15 EWC</t>
        </r>
        <r>
          <rPr>
            <sz val="8"/>
            <color indexed="81"/>
            <rFont val="Tahoma"/>
            <family val="2"/>
          </rPr>
          <t xml:space="preserve">
0788 1830163
6m 2 booked 6 Nov 17
pd £20 - 6213
Balance Pd £49 - 7865    SM</t>
        </r>
      </text>
    </comment>
    <comment ref="I44" authorId="0" shapeId="0" xr:uid="{00000000-0006-0000-0600-0000F5000000}">
      <text>
        <r>
          <rPr>
            <b/>
            <sz val="8"/>
            <color indexed="81"/>
            <rFont val="Tahoma"/>
            <family val="2"/>
          </rPr>
          <t>SM -  GX55 RRY</t>
        </r>
        <r>
          <rPr>
            <sz val="8"/>
            <color indexed="81"/>
            <rFont val="Tahoma"/>
            <family val="2"/>
          </rPr>
          <t xml:space="preserve">
07802 250683
6.5m  2 for ferry
pd £27 - 8323</t>
        </r>
      </text>
    </comment>
    <comment ref="J44" authorId="0" shapeId="0" xr:uid="{00000000-0006-0000-0600-0000F6000000}">
      <text>
        <r>
          <rPr>
            <b/>
            <sz val="8"/>
            <color indexed="81"/>
            <rFont val="Tahoma"/>
            <family val="2"/>
          </rPr>
          <t>SM -  TJ60 EWV</t>
        </r>
        <r>
          <rPr>
            <sz val="8"/>
            <color indexed="81"/>
            <rFont val="Tahoma"/>
            <family val="2"/>
          </rPr>
          <t xml:space="preserve">
with Cook pl 32
07739 465635
7.5m  2 + 2 dogs
friends on pl 32
pd 90 - 7940</t>
        </r>
      </text>
    </comment>
    <comment ref="N44" authorId="0" shapeId="0" xr:uid="{00000000-0006-0000-0600-0000F7000000}">
      <text>
        <r>
          <rPr>
            <b/>
            <sz val="8"/>
            <color indexed="81"/>
            <rFont val="Tahoma"/>
            <family val="2"/>
          </rPr>
          <t>PIP - DV59 KPJ
07967770220
6.5m c/v 2+1+2
£165.00 - 8365
£10 LS pay on arr</t>
        </r>
        <r>
          <rPr>
            <sz val="8"/>
            <color indexed="81"/>
            <rFont val="Tahoma"/>
            <family val="2"/>
          </rPr>
          <t xml:space="preserve">
</t>
        </r>
      </text>
    </comment>
    <comment ref="S44" authorId="0" shapeId="0" xr:uid="{00000000-0006-0000-0600-0000F8000000}">
      <text>
        <r>
          <rPr>
            <b/>
            <sz val="8"/>
            <color indexed="81"/>
            <rFont val="Tahoma"/>
            <family val="2"/>
          </rPr>
          <t>pip
late stay £10/00 -045</t>
        </r>
        <r>
          <rPr>
            <sz val="8"/>
            <color indexed="81"/>
            <rFont val="Tahoma"/>
            <family val="2"/>
          </rPr>
          <t xml:space="preserve">
pd on 14/7</t>
        </r>
      </text>
    </comment>
    <comment ref="V44" authorId="0" shapeId="0" xr:uid="{00000000-0006-0000-0600-0000F9000000}">
      <text>
        <r>
          <rPr>
            <b/>
            <sz val="8"/>
            <color indexed="81"/>
            <rFont val="Tahoma"/>
            <family val="2"/>
          </rPr>
          <t>SM -  NK09 DYV</t>
        </r>
        <r>
          <rPr>
            <sz val="8"/>
            <color indexed="81"/>
            <rFont val="Tahoma"/>
            <family val="2"/>
          </rPr>
          <t xml:space="preserve">
1n then move to storage for 7n whilst on cruise
0780 883 0000  -  Lee
6m  2 for cruise
pd £27 + £56
pd £83 -  8416</t>
        </r>
      </text>
    </comment>
    <comment ref="Y44" authorId="0" shapeId="0" xr:uid="{00000000-0006-0000-0600-0000FA000000}">
      <text>
        <r>
          <rPr>
            <b/>
            <sz val="8"/>
            <color indexed="81"/>
            <rFont val="Tahoma"/>
            <family val="2"/>
          </rPr>
          <t>PIP - FJ09 BYF
07876610129
6.2m MH 2 adults
£180.00 - 8376</t>
        </r>
        <r>
          <rPr>
            <sz val="8"/>
            <color indexed="81"/>
            <rFont val="Tahoma"/>
            <family val="2"/>
          </rPr>
          <t xml:space="preserve">
</t>
        </r>
      </text>
    </comment>
    <comment ref="AE44" authorId="0" shapeId="0" xr:uid="{00000000-0006-0000-0600-0000FB000000}">
      <text>
        <r>
          <rPr>
            <b/>
            <sz val="8"/>
            <color indexed="81"/>
            <rFont val="Tahoma"/>
            <family val="2"/>
          </rPr>
          <t xml:space="preserve">SM -  NZ487L
</t>
        </r>
        <r>
          <rPr>
            <sz val="8"/>
            <color indexed="81"/>
            <rFont val="Tahoma"/>
            <family val="2"/>
          </rPr>
          <t xml:space="preserve">
£27 -  0012</t>
        </r>
      </text>
    </comment>
    <comment ref="AF44" authorId="0" shapeId="0" xr:uid="{00000000-0006-0000-0600-0000FC000000}">
      <text>
        <r>
          <rPr>
            <b/>
            <sz val="8"/>
            <color indexed="81"/>
            <rFont val="Tahoma"/>
            <family val="2"/>
          </rPr>
          <t>PIP - VE18 DTK
07789638436
6.3m MH 2 + 2 kids
£33.00 - 8459</t>
        </r>
        <r>
          <rPr>
            <sz val="8"/>
            <color indexed="81"/>
            <rFont val="Tahoma"/>
            <family val="2"/>
          </rPr>
          <t xml:space="preserve">
</t>
        </r>
      </text>
    </comment>
    <comment ref="B45" authorId="0" shapeId="0" xr:uid="{00000000-0006-0000-0600-0000FD000000}">
      <text>
        <r>
          <rPr>
            <b/>
            <sz val="8"/>
            <color indexed="81"/>
            <rFont val="Tahoma"/>
            <family val="2"/>
          </rPr>
          <t>SM</t>
        </r>
        <r>
          <rPr>
            <sz val="8"/>
            <color indexed="81"/>
            <rFont val="Tahoma"/>
            <family val="2"/>
          </rPr>
          <t xml:space="preserve">
Beech wants to extend</t>
        </r>
      </text>
    </comment>
    <comment ref="C45" authorId="0" shapeId="0" xr:uid="{00000000-0006-0000-0600-0000FE000000}">
      <text>
        <r>
          <rPr>
            <sz val="8"/>
            <color indexed="81"/>
            <rFont val="Tahoma"/>
            <family val="2"/>
          </rPr>
          <t>SM
01475 760 276
no email so posted confirmation + brochure as req - here to get new M/H
2n  21'  then 3n with 7.4m
pd £25 - 7774
Balance PD £104.00 - 8199
59 Woodlands Park
Ciumlin
Trewen, NP4 6UP
pick up new van reg is CN18 NRK
PIP - PD FOR 3 EX NIGHTS
£81.00 - 8259</t>
        </r>
      </text>
    </comment>
    <comment ref="F45" authorId="0" shapeId="0" xr:uid="{00000000-0006-0000-0600-0000FF000000}">
      <text>
        <r>
          <rPr>
            <b/>
            <sz val="8"/>
            <color indexed="81"/>
            <rFont val="Tahoma"/>
            <family val="2"/>
          </rPr>
          <t>pd for 2 ex nights
£54.00 - 8354
moved to pl 27 on 7/7/18</t>
        </r>
        <r>
          <rPr>
            <sz val="8"/>
            <color indexed="81"/>
            <rFont val="Tahoma"/>
            <family val="2"/>
          </rPr>
          <t xml:space="preserve">
</t>
        </r>
      </text>
    </comment>
    <comment ref="G45" authorId="0" shapeId="0" xr:uid="{00000000-0006-0000-0600-000000010000}">
      <text>
        <r>
          <rPr>
            <b/>
            <sz val="8"/>
            <color indexed="81"/>
            <rFont val="Tahoma"/>
            <family val="2"/>
          </rPr>
          <t>SM - FJ04 KYB</t>
        </r>
        <r>
          <rPr>
            <sz val="8"/>
            <color indexed="81"/>
            <rFont val="Tahoma"/>
            <family val="2"/>
          </rPr>
          <t xml:space="preserve">
ref 7859
With Sarah Cullen</t>
        </r>
      </text>
    </comment>
    <comment ref="I45" authorId="0" shapeId="0" xr:uid="{00000000-0006-0000-0600-000001010000}">
      <text>
        <r>
          <rPr>
            <b/>
            <sz val="8"/>
            <color indexed="81"/>
            <rFont val="Tahoma"/>
            <family val="2"/>
          </rPr>
          <t>SM -  BL18 NZB</t>
        </r>
        <r>
          <rPr>
            <sz val="8"/>
            <color indexed="81"/>
            <rFont val="Tahoma"/>
            <family val="2"/>
          </rPr>
          <t xml:space="preserve">
07770210470
7m  4 adults
pd £35 - 8319
for ferry</t>
        </r>
      </text>
    </comment>
    <comment ref="J45" authorId="0" shapeId="0" xr:uid="{00000000-0006-0000-0600-000002010000}">
      <text>
        <r>
          <rPr>
            <b/>
            <sz val="8"/>
            <color indexed="81"/>
            <rFont val="Tahoma"/>
            <family val="2"/>
          </rPr>
          <t>PIP - WR54 YWC
07496005243
16' (4.8M) C/V
£72.00 ref-7914
ask for hard standing</t>
        </r>
        <r>
          <rPr>
            <sz val="8"/>
            <color indexed="81"/>
            <rFont val="Tahoma"/>
            <family val="2"/>
          </rPr>
          <t xml:space="preserve">
SM - please do not move as friends booked and near them pl 38</t>
        </r>
      </text>
    </comment>
    <comment ref="M45" authorId="0" shapeId="0" xr:uid="{00000000-0006-0000-0600-000003010000}">
      <text>
        <r>
          <rPr>
            <b/>
            <sz val="8"/>
            <color indexed="81"/>
            <rFont val="Tahoma"/>
            <family val="2"/>
          </rPr>
          <t>SM -  J55 JBH</t>
        </r>
        <r>
          <rPr>
            <sz val="8"/>
            <color indexed="81"/>
            <rFont val="Tahoma"/>
            <family val="2"/>
          </rPr>
          <t xml:space="preserve">
07974133708
7m  2 with friends in Netley
pd £108 -  8297</t>
        </r>
      </text>
    </comment>
    <comment ref="Q45" authorId="0" shapeId="0" xr:uid="{00000000-0006-0000-0600-000004010000}">
      <text>
        <r>
          <rPr>
            <b/>
            <sz val="8"/>
            <color indexed="81"/>
            <rFont val="Tahoma"/>
            <family val="2"/>
          </rPr>
          <t>SM -  4524TB</t>
        </r>
        <r>
          <rPr>
            <sz val="8"/>
            <color indexed="81"/>
            <rFont val="Tahoma"/>
            <family val="2"/>
          </rPr>
          <t xml:space="preserve">
031624276310
5m  2
pd £24 -  8509</t>
        </r>
      </text>
    </comment>
    <comment ref="V45" authorId="0" shapeId="0" xr:uid="{00000000-0006-0000-0600-000005010000}">
      <text>
        <r>
          <rPr>
            <b/>
            <sz val="8"/>
            <color indexed="81"/>
            <rFont val="Tahoma"/>
            <family val="2"/>
          </rPr>
          <t>SM -  WJZ 7387</t>
        </r>
        <r>
          <rPr>
            <sz val="8"/>
            <color indexed="81"/>
            <rFont val="Tahoma"/>
            <family val="2"/>
          </rPr>
          <t xml:space="preserve">
pd £25 - 7467
pd £125 -  8029 balance pd</t>
        </r>
      </text>
    </comment>
    <comment ref="Z45" authorId="0" shapeId="0" xr:uid="{00000000-0006-0000-0600-000006010000}">
      <text>
        <r>
          <rPr>
            <b/>
            <sz val="8"/>
            <color indexed="81"/>
            <rFont val="Tahoma"/>
            <family val="2"/>
          </rPr>
          <t>SM</t>
        </r>
        <r>
          <rPr>
            <sz val="8"/>
            <color indexed="81"/>
            <rFont val="Tahoma"/>
            <family val="2"/>
          </rPr>
          <t xml:space="preserve">
They are going to IOW overnight &amp; will leave as soon as back Thurs morning</t>
        </r>
      </text>
    </comment>
    <comment ref="AA45" authorId="0" shapeId="0" xr:uid="{00000000-0006-0000-0600-000007010000}">
      <text>
        <r>
          <rPr>
            <b/>
            <sz val="8"/>
            <color indexed="81"/>
            <rFont val="Tahoma"/>
            <family val="2"/>
          </rPr>
          <t>PIP - NR736 V
+3119697747
5m c/v 2 adults
£54.00 - 8676</t>
        </r>
        <r>
          <rPr>
            <sz val="8"/>
            <color indexed="81"/>
            <rFont val="Tahoma"/>
            <family val="2"/>
          </rPr>
          <t xml:space="preserve">
</t>
        </r>
      </text>
    </comment>
    <comment ref="AC45" authorId="0" shapeId="0" xr:uid="{00000000-0006-0000-0600-000008010000}">
      <text>
        <r>
          <rPr>
            <b/>
            <sz val="8"/>
            <color indexed="81"/>
            <rFont val="Tahoma"/>
            <family val="2"/>
          </rPr>
          <t>SM -  C19 COE</t>
        </r>
        <r>
          <rPr>
            <sz val="8"/>
            <color indexed="81"/>
            <rFont val="Tahoma"/>
            <family val="2"/>
          </rPr>
          <t xml:space="preserve">
07429251960
6m  2 + dog
pd £85.50
 -  8666</t>
        </r>
      </text>
    </comment>
    <comment ref="B46" authorId="0" shapeId="0" xr:uid="{00000000-0006-0000-0600-000009010000}">
      <text>
        <r>
          <rPr>
            <b/>
            <sz val="8"/>
            <color indexed="81"/>
            <rFont val="Tahoma"/>
            <family val="2"/>
          </rPr>
          <t>PIP - HFAZ 53
GERMAN rock up
6.5m MH 3 adults
£31.00 - 8284</t>
        </r>
        <r>
          <rPr>
            <sz val="8"/>
            <color indexed="81"/>
            <rFont val="Tahoma"/>
            <family val="2"/>
          </rPr>
          <t xml:space="preserve">
</t>
        </r>
      </text>
    </comment>
    <comment ref="D46" authorId="0" shapeId="0" xr:uid="{00000000-0006-0000-0600-00000A010000}">
      <text>
        <r>
          <rPr>
            <b/>
            <sz val="8"/>
            <color indexed="81"/>
            <rFont val="Tahoma"/>
            <family val="2"/>
          </rPr>
          <t xml:space="preserve">SM </t>
        </r>
        <r>
          <rPr>
            <sz val="8"/>
            <color indexed="81"/>
            <rFont val="Tahoma"/>
            <family val="2"/>
          </rPr>
          <t xml:space="preserve">
german rock up
pd £27 - 8326</t>
        </r>
      </text>
    </comment>
    <comment ref="G46" authorId="0" shapeId="0" xr:uid="{00000000-0006-0000-0600-00000B010000}">
      <text>
        <r>
          <rPr>
            <b/>
            <sz val="8"/>
            <color indexed="81"/>
            <rFont val="Tahoma"/>
            <family val="2"/>
          </rPr>
          <t xml:space="preserve">SM </t>
        </r>
        <r>
          <rPr>
            <sz val="8"/>
            <color indexed="81"/>
            <rFont val="Tahoma"/>
            <family val="2"/>
          </rPr>
          <t xml:space="preserve">
pd by Sarah Cullen all 3 pitchers
ref 7859
6.9m  2 only
8m 
Med tent -  Mr Brown 
PD £13.00 - 035</t>
        </r>
      </text>
    </comment>
    <comment ref="I46" authorId="0" shapeId="0" xr:uid="{00000000-0006-0000-0600-00000C010000}">
      <text>
        <r>
          <rPr>
            <b/>
            <sz val="8"/>
            <color indexed="81"/>
            <rFont val="Tahoma"/>
            <family val="2"/>
          </rPr>
          <t>SM -  BW16 WGV</t>
        </r>
        <r>
          <rPr>
            <sz val="8"/>
            <color indexed="81"/>
            <rFont val="Tahoma"/>
            <family val="2"/>
          </rPr>
          <t xml:space="preserve">
07817019110
7m  2 for docks
pd £27 - 8388</t>
        </r>
      </text>
    </comment>
    <comment ref="K46" authorId="0" shapeId="0" xr:uid="{00000000-0006-0000-0600-00000D010000}">
      <text>
        <r>
          <rPr>
            <b/>
            <sz val="8"/>
            <color indexed="81"/>
            <rFont val="Tahoma"/>
            <family val="2"/>
          </rPr>
          <t>SM -  F4JFF</t>
        </r>
        <r>
          <rPr>
            <sz val="8"/>
            <color indexed="81"/>
            <rFont val="Tahoma"/>
            <family val="2"/>
          </rPr>
          <t xml:space="preserve">
F4 JFF
6m  2 + dog for ferry
pd £51 -  8412</t>
        </r>
      </text>
    </comment>
    <comment ref="M46" authorId="0" shapeId="0" xr:uid="{00000000-0006-0000-0600-00000E010000}">
      <text>
        <r>
          <rPr>
            <b/>
            <sz val="8"/>
            <color indexed="81"/>
            <rFont val="Tahoma"/>
            <family val="2"/>
          </rPr>
          <t>SM WX03 ZGW</t>
        </r>
        <r>
          <rPr>
            <sz val="8"/>
            <color indexed="81"/>
            <rFont val="Tahoma"/>
            <family val="2"/>
          </rPr>
          <t xml:space="preserve">
with Carrie-Ann pl 35 she booked he will pay on arrival
£24.00 - 038</t>
        </r>
      </text>
    </comment>
    <comment ref="R46" authorId="0" shapeId="0" xr:uid="{00000000-0006-0000-0600-00000F010000}">
      <text>
        <r>
          <rPr>
            <b/>
            <sz val="8"/>
            <color indexed="81"/>
            <rFont val="Tahoma"/>
            <family val="2"/>
          </rPr>
          <t>SM</t>
        </r>
        <r>
          <rPr>
            <sz val="8"/>
            <color indexed="81"/>
            <rFont val="Tahoma"/>
            <family val="2"/>
          </rPr>
          <t xml:space="preserve">
german rock up 
pd 27 - -  058</t>
        </r>
      </text>
    </comment>
    <comment ref="U46" authorId="0" shapeId="0" xr:uid="{00000000-0006-0000-0600-000010010000}">
      <text>
        <r>
          <rPr>
            <b/>
            <sz val="8"/>
            <color indexed="81"/>
            <rFont val="Tahoma"/>
            <family val="2"/>
          </rPr>
          <t>PIP - TU878 FA
+436648992640
 7m c/v 2 + 4
£39.00 -</t>
        </r>
        <r>
          <rPr>
            <sz val="8"/>
            <color indexed="81"/>
            <rFont val="Tahoma"/>
            <family val="2"/>
          </rPr>
          <t xml:space="preserve">
</t>
        </r>
      </text>
    </comment>
    <comment ref="V46" authorId="0" shapeId="0" xr:uid="{00000000-0006-0000-0600-000011010000}">
      <text>
        <r>
          <rPr>
            <b/>
            <sz val="8"/>
            <color indexed="81"/>
            <rFont val="Tahoma"/>
            <family val="2"/>
          </rPr>
          <t>SM -  GGZ 2167</t>
        </r>
        <r>
          <rPr>
            <sz val="8"/>
            <color indexed="81"/>
            <rFont val="Tahoma"/>
            <family val="2"/>
          </rPr>
          <t xml:space="preserve">
07960896186
7m 2 going IOW leaving caravan here 2n
pd £25 - 7466
Balance £125 -8209</t>
        </r>
      </text>
    </comment>
    <comment ref="AC46" authorId="0" shapeId="0" xr:uid="{00000000-0006-0000-0600-000012010000}">
      <text>
        <r>
          <rPr>
            <b/>
            <sz val="8"/>
            <color indexed="81"/>
            <rFont val="Tahoma"/>
            <family val="2"/>
          </rPr>
          <t>WH - G785 PTV
07775574257
Camper 2 + 2 kids
£66.00 - 8716</t>
        </r>
        <r>
          <rPr>
            <sz val="8"/>
            <color indexed="81"/>
            <rFont val="Tahoma"/>
            <family val="2"/>
          </rPr>
          <t xml:space="preserve">
</t>
        </r>
      </text>
    </comment>
    <comment ref="AE46" authorId="0" shapeId="0" xr:uid="{00000000-0006-0000-0600-000013010000}">
      <text>
        <r>
          <rPr>
            <b/>
            <sz val="8"/>
            <color indexed="81"/>
            <rFont val="Tahoma"/>
            <family val="2"/>
          </rPr>
          <t>SM -  JT FN90</t>
        </r>
        <r>
          <rPr>
            <sz val="8"/>
            <color indexed="81"/>
            <rFont val="Tahoma"/>
            <family val="2"/>
          </rPr>
          <t xml:space="preserve">
Dutch rock up
6.5m   2
pd £27 - 071 cash</t>
        </r>
      </text>
    </comment>
    <comment ref="AF46" authorId="0" shapeId="0" xr:uid="{00000000-0006-0000-0600-000014010000}">
      <text>
        <r>
          <rPr>
            <b/>
            <sz val="8"/>
            <color indexed="81"/>
            <rFont val="Tahoma"/>
            <family val="2"/>
          </rPr>
          <t>SM</t>
        </r>
        <r>
          <rPr>
            <sz val="8"/>
            <color indexed="81"/>
            <rFont val="Tahoma"/>
            <family val="2"/>
          </rPr>
          <t xml:space="preserve">
pd for ex night
Pd £30 - 0028</t>
        </r>
      </text>
    </comment>
    <comment ref="L47" authorId="0" shapeId="0" xr:uid="{00000000-0006-0000-0600-000015010000}">
      <text>
        <r>
          <rPr>
            <b/>
            <sz val="8"/>
            <color indexed="81"/>
            <rFont val="Tahoma"/>
            <family val="2"/>
          </rPr>
          <t>Me:</t>
        </r>
        <r>
          <rPr>
            <sz val="8"/>
            <color indexed="81"/>
            <rFont val="Tahoma"/>
            <family val="2"/>
          </rPr>
          <t xml:space="preserve">
leaving at 1pm Fri</t>
        </r>
      </text>
    </comment>
    <comment ref="O47" authorId="0" shapeId="0" xr:uid="{00000000-0006-0000-0600-000016010000}">
      <text>
        <r>
          <rPr>
            <b/>
            <sz val="8"/>
            <color indexed="81"/>
            <rFont val="Tahoma"/>
            <family val="2"/>
          </rPr>
          <t>SM -  C1ewy
David for 1n</t>
        </r>
        <r>
          <rPr>
            <sz val="8"/>
            <color indexed="81"/>
            <rFont val="Tahoma"/>
            <family val="2"/>
          </rPr>
          <t xml:space="preserve">
pd £27 - 8343</t>
        </r>
      </text>
    </comment>
    <comment ref="P47" authorId="0" shapeId="0" xr:uid="{00000000-0006-0000-0600-000017010000}">
      <text>
        <r>
          <rPr>
            <sz val="8"/>
            <color indexed="81"/>
            <rFont val="Tahoma"/>
            <family val="2"/>
          </rPr>
          <t>PIP - 21-PVD-5
+31610309081
6.75m c/v 3 adult 1 dog
£65.00 - 8267
SM -
It seems they have put a tent up as well</t>
        </r>
      </text>
    </comment>
    <comment ref="R47" authorId="0" shapeId="0" xr:uid="{00000000-0006-0000-0600-000018010000}">
      <text>
        <r>
          <rPr>
            <b/>
            <sz val="8"/>
            <color indexed="81"/>
            <rFont val="Tahoma"/>
            <family val="2"/>
          </rPr>
          <t>SM</t>
        </r>
        <r>
          <rPr>
            <sz val="8"/>
            <color indexed="81"/>
            <rFont val="Tahoma"/>
            <family val="2"/>
          </rPr>
          <t xml:space="preserve">
pd for ex night
pd £32.50 -  </t>
        </r>
      </text>
    </comment>
    <comment ref="U47" authorId="0" shapeId="0" xr:uid="{00000000-0006-0000-0600-000019010000}">
      <text>
        <r>
          <rPr>
            <b/>
            <sz val="8"/>
            <color indexed="81"/>
            <rFont val="Tahoma"/>
            <family val="2"/>
          </rPr>
          <t>SM -  EJ14 WHE</t>
        </r>
        <r>
          <rPr>
            <sz val="8"/>
            <color indexed="81"/>
            <rFont val="Tahoma"/>
            <family val="2"/>
          </rPr>
          <t xml:space="preserve">
07949390475
6.2m  2 + 1 + dog
pd £34.50 -  7452 
for ferry</t>
        </r>
      </text>
    </comment>
    <comment ref="V47" authorId="0" shapeId="0" xr:uid="{00000000-0006-0000-0600-00001A010000}">
      <text>
        <r>
          <rPr>
            <b/>
            <sz val="8"/>
            <color indexed="81"/>
            <rFont val="Tahoma"/>
            <family val="2"/>
          </rPr>
          <t>PIP - NV10 ZHK</t>
        </r>
        <r>
          <rPr>
            <sz val="8"/>
            <color indexed="81"/>
            <rFont val="Tahoma"/>
            <family val="2"/>
          </rPr>
          <t xml:space="preserve">
07958907210
7.2m c/v 2 adults 3 kids 3,6,9yrs pd £20.00 ref 5889 dep.. Bal £50 due 7/7/18
also see 10/8/18 return journey. Both bal to be pd on the same day 7/7/18
£50 + £15 = £65 -8594</t>
        </r>
      </text>
    </comment>
    <comment ref="X47" authorId="0" shapeId="0" xr:uid="{00000000-0006-0000-0600-00001B010000}">
      <text>
        <r>
          <rPr>
            <b/>
            <sz val="8"/>
            <color indexed="81"/>
            <rFont val="Tahoma"/>
            <family val="2"/>
          </rPr>
          <t>SM  - NY61 CTV</t>
        </r>
        <r>
          <rPr>
            <sz val="8"/>
            <color indexed="81"/>
            <rFont val="Tahoma"/>
            <family val="2"/>
          </rPr>
          <t xml:space="preserve">
07912435061
5.5m  2persons
pd £270 --  8503</t>
        </r>
      </text>
    </comment>
    <comment ref="M48" authorId="0" shapeId="0" xr:uid="{00000000-0006-0000-0600-00001C010000}">
      <text>
        <r>
          <rPr>
            <b/>
            <sz val="8"/>
            <color indexed="81"/>
            <rFont val="Tahoma"/>
            <family val="2"/>
          </rPr>
          <t>sm -  GL56 HLG</t>
        </r>
        <r>
          <rPr>
            <sz val="8"/>
            <color indexed="81"/>
            <rFont val="Tahoma"/>
            <family val="2"/>
          </rPr>
          <t xml:space="preserve">
Dave &amp; Jenny
NO CHARGE 
friends of Bill &amp; Stella
</t>
        </r>
      </text>
    </comment>
    <comment ref="O48" authorId="0" shapeId="0" xr:uid="{00000000-0006-0000-0600-00001D010000}">
      <text>
        <r>
          <rPr>
            <b/>
            <sz val="8"/>
            <color indexed="81"/>
            <rFont val="Tahoma"/>
            <family val="2"/>
          </rPr>
          <t>SM -  M12 APP</t>
        </r>
        <r>
          <rPr>
            <sz val="8"/>
            <color indexed="81"/>
            <rFont val="Tahoma"/>
            <family val="2"/>
          </rPr>
          <t xml:space="preserve">
07948793509
</t>
        </r>
        <r>
          <rPr>
            <sz val="10"/>
            <color indexed="81"/>
            <rFont val="Tahoma"/>
            <family val="2"/>
          </rPr>
          <t>6.5m  to plumb in BB4</t>
        </r>
        <r>
          <rPr>
            <sz val="8"/>
            <color indexed="81"/>
            <rFont val="Tahoma"/>
            <family val="2"/>
          </rPr>
          <t xml:space="preserve">
pd £81 -  8336
£10.00 - 044
will arrive 8am and pay £10  -  can go in LAB until pitch vacated</t>
        </r>
      </text>
    </comment>
    <comment ref="T48" authorId="0" shapeId="0" xr:uid="{00000000-0006-0000-0600-00001E010000}">
      <text>
        <r>
          <rPr>
            <b/>
            <sz val="8"/>
            <color indexed="81"/>
            <rFont val="Tahoma"/>
            <family val="2"/>
          </rPr>
          <t>SM -  EN14 KFO</t>
        </r>
        <r>
          <rPr>
            <sz val="8"/>
            <color indexed="81"/>
            <rFont val="Tahoma"/>
            <family val="2"/>
          </rPr>
          <t xml:space="preserve">
07799086554
7m 2 BB4
pd £87  -  8438</t>
        </r>
      </text>
    </comment>
    <comment ref="AD48" authorId="0" shapeId="0" xr:uid="{00000000-0006-0000-0600-00001F010000}">
      <text>
        <r>
          <rPr>
            <b/>
            <sz val="8"/>
            <color indexed="81"/>
            <rFont val="Tahoma"/>
            <family val="2"/>
          </rPr>
          <t>SM</t>
        </r>
        <r>
          <rPr>
            <sz val="8"/>
            <color indexed="81"/>
            <rFont val="Tahoma"/>
            <family val="2"/>
          </rPr>
          <t xml:space="preserve">
May extend if he does it is £33 per night for his and £27 for his dad</t>
        </r>
      </text>
    </comment>
    <comment ref="G49" authorId="0" shapeId="0" xr:uid="{00000000-0006-0000-0600-000020010000}">
      <text>
        <r>
          <rPr>
            <sz val="8"/>
            <color indexed="81"/>
            <rFont val="Tahoma"/>
            <family val="2"/>
          </rPr>
          <t xml:space="preserve">WH 4013GZJ
310625331481
camper 2 adults
£24.00 - 8366
</t>
        </r>
      </text>
    </comment>
    <comment ref="L49" authorId="0" shapeId="0" xr:uid="{00000000-0006-0000-0600-000021010000}">
      <text>
        <r>
          <rPr>
            <b/>
            <sz val="8"/>
            <color indexed="81"/>
            <rFont val="Tahoma"/>
            <family val="2"/>
          </rPr>
          <t>PIP - WA04 HRG
07775631383
7m MH 2 adults 1dog
£114.00 - 8274</t>
        </r>
        <r>
          <rPr>
            <sz val="8"/>
            <color indexed="81"/>
            <rFont val="Tahoma"/>
            <family val="2"/>
          </rPr>
          <t xml:space="preserve">
</t>
        </r>
      </text>
    </comment>
    <comment ref="P49" authorId="0" shapeId="0" xr:uid="{00000000-0006-0000-0600-000022010000}">
      <text>
        <r>
          <rPr>
            <b/>
            <sz val="8"/>
            <color indexed="81"/>
            <rFont val="Tahoma"/>
            <family val="2"/>
          </rPr>
          <t>PIP - JW02 TRW
07910746640
7.5m c/v 2 aults
£114.00 - 8424
needs a hand to site the c/v as they are new at it. They do have a mover</t>
        </r>
        <r>
          <rPr>
            <sz val="8"/>
            <color indexed="81"/>
            <rFont val="Tahoma"/>
            <family val="2"/>
          </rPr>
          <t xml:space="preserve">
</t>
        </r>
      </text>
    </comment>
    <comment ref="B50" authorId="0" shapeId="0" xr:uid="{00000000-0006-0000-0600-000023010000}">
      <text>
        <r>
          <rPr>
            <b/>
            <sz val="8"/>
            <color indexed="81"/>
            <rFont val="Tahoma"/>
            <family val="2"/>
          </rPr>
          <t>LJ - FG55 KLM</t>
        </r>
        <r>
          <rPr>
            <sz val="8"/>
            <color indexed="81"/>
            <rFont val="Tahoma"/>
            <family val="2"/>
          </rPr>
          <t xml:space="preserve">
07855440154
7.94 c/v 2 adults 
pd £156.00 ref 5507</t>
        </r>
      </text>
    </comment>
    <comment ref="H50" authorId="0" shapeId="0" xr:uid="{00000000-0006-0000-0600-000024010000}">
      <text>
        <r>
          <rPr>
            <b/>
            <sz val="8"/>
            <color indexed="81"/>
            <rFont val="Tahoma"/>
            <family val="2"/>
          </rPr>
          <t>PIP - GJ03 EOZ
07521722257
7.5m c/v 2 + 1 child
£33.00 -7437
Pd ex night 
£27.00 - 8186
Pip - pd ex night now coming in 7 June
£30.00 - 8364
moved from pl 4 to 14a</t>
        </r>
        <r>
          <rPr>
            <sz val="8"/>
            <color indexed="81"/>
            <rFont val="Tahoma"/>
            <family val="2"/>
          </rPr>
          <t xml:space="preserve">
</t>
        </r>
      </text>
    </comment>
    <comment ref="K50" authorId="0" shapeId="0" xr:uid="{00000000-0006-0000-0600-000025010000}">
      <text>
        <r>
          <rPr>
            <b/>
            <sz val="8"/>
            <color indexed="81"/>
            <rFont val="Tahoma"/>
            <family val="2"/>
          </rPr>
          <t>SM -  HALKR15</t>
        </r>
        <r>
          <rPr>
            <sz val="8"/>
            <color indexed="81"/>
            <rFont val="Tahoma"/>
            <family val="2"/>
          </rPr>
          <t xml:space="preserve">
german rock up 1 + 1
pd £24 - 8422</t>
        </r>
      </text>
    </comment>
    <comment ref="M50" authorId="0" shapeId="0" xr:uid="{00000000-0006-0000-0600-000026010000}">
      <text>
        <r>
          <rPr>
            <b/>
            <sz val="8"/>
            <color indexed="81"/>
            <rFont val="Tahoma"/>
            <family val="2"/>
          </rPr>
          <t>PIP - VK65 EFX
07976593073
7m c/v 2 + 1 dog
£142.50 - 8268</t>
        </r>
        <r>
          <rPr>
            <sz val="8"/>
            <color indexed="81"/>
            <rFont val="Tahoma"/>
            <family val="2"/>
          </rPr>
          <t xml:space="preserve">
</t>
        </r>
      </text>
    </comment>
    <comment ref="U50" authorId="0" shapeId="0" xr:uid="{00000000-0006-0000-0600-000027010000}">
      <text>
        <r>
          <rPr>
            <b/>
            <sz val="8"/>
            <color indexed="81"/>
            <rFont val="Tahoma"/>
            <family val="2"/>
          </rPr>
          <t>SM -  BU64 KFL</t>
        </r>
        <r>
          <rPr>
            <sz val="8"/>
            <color indexed="81"/>
            <rFont val="Tahoma"/>
            <family val="2"/>
          </rPr>
          <t xml:space="preserve">
07860928577
7m  2 
pd £210 -  8522</t>
        </r>
      </text>
    </comment>
    <comment ref="AB50" authorId="0" shapeId="0" xr:uid="{00000000-0006-0000-0600-000028010000}">
      <text>
        <r>
          <rPr>
            <b/>
            <sz val="8"/>
            <color indexed="81"/>
            <rFont val="Tahoma"/>
            <family val="2"/>
          </rPr>
          <t>SM - GN61 AKP  -  NORMAN
          WP17 DTZ  - COTTER
           YE14EHL   -  SMITH
           RY51 EFA  - COOPER</t>
        </r>
        <r>
          <rPr>
            <sz val="8"/>
            <color indexed="81"/>
            <rFont val="Tahoma"/>
            <family val="2"/>
          </rPr>
          <t xml:space="preserve">
07729999874
booked 2 + elec + 2 no elec can all go  on 36 &amp; 37
pd £100 - 8249 for 4 dep
I will complete when more time as really late now
Cotter bal       £25.00 - 8481
Norman bal - £29.00 - 8463
Smith  bal - £24.00 -   Pd 8400
Cooper bal - £19.00 - 8458</t>
        </r>
      </text>
    </comment>
    <comment ref="AD50" authorId="0" shapeId="0" xr:uid="{00000000-0006-0000-0600-000029010000}">
      <text>
        <r>
          <rPr>
            <b/>
            <sz val="8"/>
            <color indexed="81"/>
            <rFont val="Tahoma"/>
            <family val="2"/>
          </rPr>
          <t>PIP - V70 SGM
07855422953
8.1m c/v 2 adults
£37.00 - 8569
IOW FERRY</t>
        </r>
        <r>
          <rPr>
            <sz val="8"/>
            <color indexed="81"/>
            <rFont val="Tahoma"/>
            <family val="2"/>
          </rPr>
          <t xml:space="preserve">
</t>
        </r>
      </text>
    </comment>
    <comment ref="AE50" authorId="0" shapeId="0" xr:uid="{00000000-0006-0000-0600-00002A010000}">
      <text>
        <r>
          <rPr>
            <b/>
            <sz val="8"/>
            <color indexed="81"/>
            <rFont val="Tahoma"/>
            <family val="2"/>
          </rPr>
          <t>PIP - AO63 OZT
07542743824
7.5m c/v 2 adults
£30.00 - 8356
BB4</t>
        </r>
        <r>
          <rPr>
            <sz val="8"/>
            <color indexed="81"/>
            <rFont val="Tahoma"/>
            <family val="2"/>
          </rPr>
          <t xml:space="preserve">
</t>
        </r>
      </text>
    </comment>
    <comment ref="C51" authorId="0" shapeId="0" xr:uid="{00000000-0006-0000-0600-00002B010000}">
      <text>
        <r>
          <rPr>
            <b/>
            <sz val="8"/>
            <color indexed="81"/>
            <rFont val="Tahoma"/>
            <family val="2"/>
          </rPr>
          <t xml:space="preserve">SM- ED03 DEC
</t>
        </r>
        <r>
          <rPr>
            <sz val="8"/>
            <color indexed="81"/>
            <rFont val="Tahoma"/>
            <family val="2"/>
          </rPr>
          <t xml:space="preserve">07775987860
7.5m c/v 2 adults
pd £27.00 - 7958
FERRY Back same pitch as last month
</t>
        </r>
      </text>
    </comment>
    <comment ref="G51" authorId="0" shapeId="0" xr:uid="{00000000-0006-0000-0600-00002C010000}">
      <text>
        <r>
          <rPr>
            <b/>
            <sz val="8"/>
            <color indexed="81"/>
            <rFont val="Tahoma"/>
            <family val="2"/>
          </rPr>
          <t>SM -  YE 09 ODC</t>
        </r>
        <r>
          <rPr>
            <sz val="8"/>
            <color indexed="81"/>
            <rFont val="Tahoma"/>
            <family val="2"/>
          </rPr>
          <t xml:space="preserve">
07876795421
6m  
pd £48 -  8341</t>
        </r>
      </text>
    </comment>
    <comment ref="I51" authorId="0" shapeId="0" xr:uid="{00000000-0006-0000-0600-00002D010000}">
      <text>
        <r>
          <rPr>
            <b/>
            <sz val="8"/>
            <color indexed="81"/>
            <rFont val="Tahoma"/>
            <family val="2"/>
          </rPr>
          <t>SM   -DE61 LJX</t>
        </r>
        <r>
          <rPr>
            <sz val="8"/>
            <color indexed="81"/>
            <rFont val="Tahoma"/>
            <family val="2"/>
          </rPr>
          <t xml:space="preserve">
07773350204
7m 1 + 2 + dog
pd £63  -  8218</t>
        </r>
      </text>
    </comment>
    <comment ref="K51" authorId="0" shapeId="0" xr:uid="{00000000-0006-0000-0600-00002E010000}">
      <text>
        <r>
          <rPr>
            <b/>
            <sz val="8"/>
            <color indexed="81"/>
            <rFont val="Tahoma"/>
            <family val="2"/>
          </rPr>
          <t>SM iz-ow-474</t>
        </r>
        <r>
          <rPr>
            <sz val="8"/>
            <color indexed="81"/>
            <rFont val="Tahoma"/>
            <family val="2"/>
          </rPr>
          <t xml:space="preserve">
german rock up
5.5m  2 + dog
pd £51 -  8409</t>
        </r>
      </text>
    </comment>
    <comment ref="M51" authorId="0" shapeId="0" xr:uid="{00000000-0006-0000-0600-00002F010000}">
      <text>
        <r>
          <rPr>
            <b/>
            <sz val="8"/>
            <color indexed="81"/>
            <rFont val="Tahoma"/>
            <family val="2"/>
          </rPr>
          <t>SM -  LE04 NHA</t>
        </r>
        <r>
          <rPr>
            <sz val="8"/>
            <color indexed="81"/>
            <rFont val="Tahoma"/>
            <family val="2"/>
          </rPr>
          <t xml:space="preserve">
07905000893
6m  2 stayed 5yrs ago 
pd £72 - 8425</t>
        </r>
      </text>
    </comment>
    <comment ref="P51" authorId="0" shapeId="0" xr:uid="{00000000-0006-0000-0600-000030010000}">
      <text>
        <r>
          <rPr>
            <sz val="8"/>
            <color indexed="81"/>
            <rFont val="Tahoma"/>
            <family val="2"/>
          </rPr>
          <t>PIP
late stay 10.00 - 
paid -ref-055</t>
        </r>
      </text>
    </comment>
    <comment ref="U51" authorId="0" shapeId="0" xr:uid="{00000000-0006-0000-0600-000031010000}">
      <text>
        <r>
          <rPr>
            <sz val="8"/>
            <color indexed="81"/>
            <rFont val="Tahoma"/>
            <family val="2"/>
          </rPr>
          <t xml:space="preserve">PIP - HF65 PNO
0778608554?
8.1m c/v 2 adults
£74.00 - 8494
</t>
        </r>
      </text>
    </comment>
    <comment ref="W51" authorId="0" shapeId="0" xr:uid="{00000000-0006-0000-0600-000032010000}">
      <text>
        <r>
          <rPr>
            <b/>
            <sz val="8"/>
            <color indexed="81"/>
            <rFont val="Tahoma"/>
            <family val="2"/>
          </rPr>
          <t xml:space="preserve">PIP - YB60 UMT
07891524940
7.9m c/v 2 + 2 kids
£33.00 - 8563
ferry out
</t>
        </r>
        <r>
          <rPr>
            <sz val="8"/>
            <color indexed="81"/>
            <rFont val="Tahoma"/>
            <family val="2"/>
          </rPr>
          <t xml:space="preserve">
</t>
        </r>
      </text>
    </comment>
    <comment ref="AB51" authorId="0" shapeId="0" xr:uid="{00000000-0006-0000-0600-000033010000}">
      <text>
        <r>
          <rPr>
            <b/>
            <sz val="8"/>
            <color indexed="81"/>
            <rFont val="Tahoma"/>
            <family val="2"/>
          </rPr>
          <t xml:space="preserve">SM </t>
        </r>
        <r>
          <rPr>
            <sz val="8"/>
            <color indexed="81"/>
            <rFont val="Tahoma"/>
            <family val="2"/>
          </rPr>
          <t xml:space="preserve">
07729999874
booked 2 + elec + 2 no elec can all go here
pd £100 - 8249 for 4 dep
I will complete when more time as really late now</t>
        </r>
      </text>
    </comment>
    <comment ref="AD51" authorId="0" shapeId="0" xr:uid="{00000000-0006-0000-0600-000034010000}">
      <text>
        <r>
          <rPr>
            <sz val="8"/>
            <color indexed="81"/>
            <rFont val="Tahoma"/>
            <family val="2"/>
          </rPr>
          <t xml:space="preserve">PIP - MKO 806
+491755255504
7.4M C/V 3 adults
£68.00 - 7895
coming from Germany off the ferry
</t>
        </r>
      </text>
    </comment>
    <comment ref="AF51" authorId="0" shapeId="0" xr:uid="{00000000-0006-0000-0600-000035010000}">
      <text>
        <r>
          <rPr>
            <b/>
            <sz val="8"/>
            <color indexed="81"/>
            <rFont val="Tahoma"/>
            <family val="2"/>
          </rPr>
          <t>SM -MRO164</t>
        </r>
        <r>
          <rPr>
            <sz val="8"/>
            <color indexed="81"/>
            <rFont val="Tahoma"/>
            <family val="2"/>
          </rPr>
          <t xml:space="preserve">
german rock up
pd £27 - 0043</t>
        </r>
      </text>
    </comment>
    <comment ref="C52" authorId="0" shapeId="0" xr:uid="{00000000-0006-0000-0600-000036010000}">
      <text>
        <r>
          <rPr>
            <b/>
            <sz val="8"/>
            <color indexed="81"/>
            <rFont val="Tahoma"/>
            <family val="2"/>
          </rPr>
          <t>SM -  CE15 OWZ</t>
        </r>
        <r>
          <rPr>
            <sz val="8"/>
            <color indexed="81"/>
            <rFont val="Tahoma"/>
            <family val="2"/>
          </rPr>
          <t xml:space="preserve">
Rossiter-James 2 from ferry
0777 1103200
pd £25,50  - 7851</t>
        </r>
      </text>
    </comment>
    <comment ref="G52" authorId="0" shapeId="0" xr:uid="{00000000-0006-0000-0600-000037010000}">
      <text>
        <r>
          <rPr>
            <b/>
            <sz val="8"/>
            <color indexed="81"/>
            <rFont val="Tahoma"/>
            <family val="2"/>
          </rPr>
          <t xml:space="preserve">PIP - AF13 LFO
07958196156
25ft c/v 2 adults
pd £26.00 - 6330
</t>
        </r>
        <r>
          <rPr>
            <sz val="8"/>
            <color indexed="81"/>
            <rFont val="Tahoma"/>
            <family val="2"/>
          </rPr>
          <t xml:space="preserve">
</t>
        </r>
      </text>
    </comment>
    <comment ref="H52" authorId="0" shapeId="0" xr:uid="{00000000-0006-0000-0600-000038010000}">
      <text>
        <r>
          <rPr>
            <b/>
            <sz val="8"/>
            <color indexed="81"/>
            <rFont val="Tahoma"/>
            <family val="2"/>
          </rPr>
          <t>PIP - CX64 NXP
07443429482
6.4m c/v 2 adults
£37.00 - 8181
incl late stay</t>
        </r>
        <r>
          <rPr>
            <sz val="8"/>
            <color indexed="81"/>
            <rFont val="Tahoma"/>
            <family val="2"/>
          </rPr>
          <t xml:space="preserve">
</t>
        </r>
      </text>
    </comment>
    <comment ref="K52" authorId="0" shapeId="0" xr:uid="{00000000-0006-0000-0600-000039010000}">
      <text>
        <r>
          <rPr>
            <b/>
            <sz val="8"/>
            <color indexed="81"/>
            <rFont val="Tahoma"/>
            <family val="2"/>
          </rPr>
          <t>SM -  BMGM448</t>
        </r>
        <r>
          <rPr>
            <sz val="8"/>
            <color indexed="81"/>
            <rFont val="Tahoma"/>
            <family val="2"/>
          </rPr>
          <t xml:space="preserve">
german rock up
pd £48 -  8418</t>
        </r>
      </text>
    </comment>
    <comment ref="N52" authorId="0" shapeId="0" xr:uid="{00000000-0006-0000-0600-00003A010000}">
      <text>
        <r>
          <rPr>
            <b/>
            <sz val="8"/>
            <color indexed="81"/>
            <rFont val="Tahoma"/>
            <family val="2"/>
          </rPr>
          <t>SM -  JW60 PDW</t>
        </r>
        <r>
          <rPr>
            <sz val="8"/>
            <color indexed="81"/>
            <rFont val="Tahoma"/>
            <family val="2"/>
          </rPr>
          <t xml:space="preserve">
DO NOT MOVE req pl 38
6m  2 from ferry
pd £48 -  </t>
        </r>
      </text>
    </comment>
    <comment ref="Q52" authorId="0" shapeId="0" xr:uid="{00000000-0006-0000-0600-00003B010000}">
      <text>
        <r>
          <rPr>
            <b/>
            <sz val="8"/>
            <color indexed="81"/>
            <rFont val="Tahoma"/>
            <family val="2"/>
          </rPr>
          <t>SM -  BD63 ECX</t>
        </r>
        <r>
          <rPr>
            <sz val="8"/>
            <color indexed="81"/>
            <rFont val="Tahoma"/>
            <family val="2"/>
          </rPr>
          <t xml:space="preserve">
0247 626 0819
0797 0831371
7.9m 2 for ferry then back off ferry 16 July
pd £48 - 6999
owe £6 on arrival 6 June</t>
        </r>
      </text>
    </comment>
    <comment ref="R52" authorId="0" shapeId="0" xr:uid="{00000000-0006-0000-0600-00003C010000}">
      <text>
        <r>
          <rPr>
            <sz val="8"/>
            <color indexed="81"/>
            <rFont val="Tahoma"/>
            <family val="2"/>
          </rPr>
          <t xml:space="preserve">PIP - CR13 FTY
07910415258
7m c/v 2 adults
£27.00 - 8146
</t>
        </r>
      </text>
    </comment>
    <comment ref="S52" authorId="0" shapeId="0" xr:uid="{00000000-0006-0000-0600-00003D010000}">
      <text>
        <r>
          <rPr>
            <b/>
            <sz val="8"/>
            <color indexed="81"/>
            <rFont val="Tahoma"/>
            <family val="2"/>
          </rPr>
          <t>SM -  GK60 AHV</t>
        </r>
        <r>
          <rPr>
            <sz val="8"/>
            <color indexed="81"/>
            <rFont val="Tahoma"/>
            <family val="2"/>
          </rPr>
          <t xml:space="preserve">
07811 811079
7m 2 + 1 + 3yrs for ferry
pd £30 - 8430</t>
        </r>
      </text>
    </comment>
    <comment ref="U52" authorId="0" shapeId="0" xr:uid="{00000000-0006-0000-0600-00003E010000}">
      <text>
        <r>
          <rPr>
            <b/>
            <sz val="8"/>
            <color indexed="81"/>
            <rFont val="Tahoma"/>
            <family val="2"/>
          </rPr>
          <t>PIP - OY10 ZWJ
07986772954
5.5m c/v 2 + 2 kids
£33.00 - 8135</t>
        </r>
        <r>
          <rPr>
            <sz val="8"/>
            <color indexed="81"/>
            <rFont val="Tahoma"/>
            <family val="2"/>
          </rPr>
          <t xml:space="preserve">
</t>
        </r>
      </text>
    </comment>
    <comment ref="V52" authorId="0" shapeId="0" xr:uid="{00000000-0006-0000-0600-00003F010000}">
      <text>
        <r>
          <rPr>
            <b/>
            <sz val="8"/>
            <color indexed="81"/>
            <rFont val="Tahoma"/>
            <family val="2"/>
          </rPr>
          <t>PIP - RF55 MVV
07481595649
4.24m c/v 2 adults
£27.00 - 8577</t>
        </r>
        <r>
          <rPr>
            <sz val="8"/>
            <color indexed="81"/>
            <rFont val="Tahoma"/>
            <family val="2"/>
          </rPr>
          <t xml:space="preserve">
</t>
        </r>
      </text>
    </comment>
    <comment ref="Z52" authorId="0" shapeId="0" xr:uid="{00000000-0006-0000-0600-000040010000}">
      <text>
        <r>
          <rPr>
            <b/>
            <sz val="8"/>
            <color indexed="81"/>
            <rFont val="Tahoma"/>
            <family val="2"/>
          </rPr>
          <t>SM  -  MT16LBL</t>
        </r>
        <r>
          <rPr>
            <sz val="8"/>
            <color indexed="81"/>
            <rFont val="Tahoma"/>
            <family val="2"/>
          </rPr>
          <t xml:space="preserve">
07795231183
lg tent 2 + gazebo
pd £132 -  8641</t>
        </r>
      </text>
    </comment>
    <comment ref="AD52" authorId="0" shapeId="0" xr:uid="{00000000-0006-0000-0600-000041010000}">
      <text>
        <r>
          <rPr>
            <b/>
            <sz val="8"/>
            <color indexed="81"/>
            <rFont val="Tahoma"/>
            <family val="2"/>
          </rPr>
          <t>PIP - NE QR 733
+49 15752270580
camper 2 adults
£81.00 - 8724</t>
        </r>
        <r>
          <rPr>
            <sz val="8"/>
            <color indexed="81"/>
            <rFont val="Tahoma"/>
            <family val="2"/>
          </rPr>
          <t xml:space="preserve">
</t>
        </r>
      </text>
    </comment>
    <comment ref="G53" authorId="0" shapeId="0" xr:uid="{00000000-0006-0000-0600-000042010000}">
      <text>
        <r>
          <rPr>
            <b/>
            <sz val="8"/>
            <color indexed="81"/>
            <rFont val="Tahoma"/>
            <family val="2"/>
          </rPr>
          <t>PIP - VE14 WPM
07941114640
27ft c/v 2 adults
pd £26.00 - 6331</t>
        </r>
        <r>
          <rPr>
            <sz val="8"/>
            <color indexed="81"/>
            <rFont val="Tahoma"/>
            <family val="2"/>
          </rPr>
          <t xml:space="preserve">
</t>
        </r>
      </text>
    </comment>
    <comment ref="H53" authorId="0" shapeId="0" xr:uid="{00000000-0006-0000-0600-000043010000}">
      <text>
        <r>
          <rPr>
            <b/>
            <sz val="8"/>
            <color indexed="81"/>
            <rFont val="Tahoma"/>
            <family val="2"/>
          </rPr>
          <t>SM -  OH UD7</t>
        </r>
        <r>
          <rPr>
            <sz val="8"/>
            <color indexed="81"/>
            <rFont val="Tahoma"/>
            <family val="2"/>
          </rPr>
          <t xml:space="preserve">
ACSI booking
email 10 Jan can pay on arrival as not good english
6m  2 + 1 + dog
£182 - 8381</t>
        </r>
      </text>
    </comment>
    <comment ref="O53" authorId="0" shapeId="0" xr:uid="{00000000-0006-0000-0600-000044010000}">
      <text>
        <r>
          <rPr>
            <b/>
            <sz val="8"/>
            <color indexed="81"/>
            <rFont val="Tahoma"/>
            <family val="2"/>
          </rPr>
          <t>SM -  N439 WRR</t>
        </r>
        <r>
          <rPr>
            <sz val="8"/>
            <color indexed="81"/>
            <rFont val="Tahoma"/>
            <family val="2"/>
          </rPr>
          <t xml:space="preserve">
0771 303 8951
6.2m 2 + dog for ferry
pd £28.50 -  7129</t>
        </r>
      </text>
    </comment>
    <comment ref="R53" authorId="0" shapeId="0" xr:uid="{00000000-0006-0000-0600-000045010000}">
      <text>
        <r>
          <rPr>
            <sz val="8"/>
            <color indexed="81"/>
            <rFont val="Tahoma"/>
            <family val="2"/>
          </rPr>
          <t xml:space="preserve">PIP - J67 SZU
07910415258
7m c/v 2 adults
£27.00 - 8146
</t>
        </r>
      </text>
    </comment>
    <comment ref="S53" authorId="0" shapeId="0" xr:uid="{00000000-0006-0000-0600-000046010000}">
      <text>
        <r>
          <rPr>
            <b/>
            <sz val="8"/>
            <color indexed="81"/>
            <rFont val="Tahoma"/>
            <family val="2"/>
          </rPr>
          <t>SM -  JB550J</t>
        </r>
        <r>
          <rPr>
            <sz val="8"/>
            <color indexed="81"/>
            <rFont val="Tahoma"/>
            <family val="2"/>
          </rPr>
          <t xml:space="preserve">
Dutch
0031 653591636
5m  2 for 3n may extend?
</t>
        </r>
      </text>
    </comment>
    <comment ref="AB53" authorId="0" shapeId="0" xr:uid="{00000000-0006-0000-0600-000047010000}">
      <text>
        <r>
          <rPr>
            <b/>
            <sz val="8"/>
            <color indexed="81"/>
            <rFont val="Tahoma"/>
            <family val="2"/>
          </rPr>
          <t>PIP - CK13 JVJ
07834237713
bell tent with ehu 
2 adults
£69.00 - 8562
with RIB RALLY</t>
        </r>
        <r>
          <rPr>
            <sz val="8"/>
            <color indexed="81"/>
            <rFont val="Tahoma"/>
            <family val="2"/>
          </rPr>
          <t xml:space="preserve">
</t>
        </r>
      </text>
    </comment>
    <comment ref="AF53" authorId="0" shapeId="0" xr:uid="{00000000-0006-0000-0600-000048010000}">
      <text>
        <r>
          <rPr>
            <b/>
            <sz val="8"/>
            <color indexed="81"/>
            <rFont val="Tahoma"/>
            <family val="2"/>
          </rPr>
          <t>PIP - KM52 FGJ
07712675345
8m c/v 4 + 2 + tent
£25.00 deposit
bal £97.00 - 8520</t>
        </r>
        <r>
          <rPr>
            <sz val="8"/>
            <color indexed="81"/>
            <rFont val="Tahoma"/>
            <family val="2"/>
          </rPr>
          <t xml:space="preserve">
returning 2 Sept on the late ferry</t>
        </r>
      </text>
    </comment>
    <comment ref="C54" authorId="0" shapeId="0" xr:uid="{00000000-0006-0000-0600-000049010000}">
      <text>
        <r>
          <rPr>
            <sz val="8"/>
            <color indexed="81"/>
            <rFont val="Tahoma"/>
            <family val="2"/>
          </rPr>
          <t xml:space="preserve">SM - DU65 EVV
07934487610
6m c/v 2 adults
pd £48.00 -6711
also pd for return ferry trip on 2 July arriving late 2130- 2200 so put on LAB
</t>
        </r>
      </text>
    </comment>
    <comment ref="D54" authorId="0" shapeId="0" xr:uid="{00000000-0006-0000-0600-00004A010000}">
      <text>
        <r>
          <rPr>
            <b/>
            <sz val="8"/>
            <color indexed="81"/>
            <rFont val="Tahoma"/>
            <family val="2"/>
          </rPr>
          <t>PIP - M66 AGF
07713074849
8m c/v 3 + 1
£39.00 - 8272</t>
        </r>
        <r>
          <rPr>
            <sz val="8"/>
            <color indexed="81"/>
            <rFont val="Tahoma"/>
            <family val="2"/>
          </rPr>
          <t xml:space="preserve">
</t>
        </r>
      </text>
    </comment>
    <comment ref="E54" authorId="0" shapeId="0" xr:uid="{00000000-0006-0000-0600-00004B010000}">
      <text>
        <r>
          <rPr>
            <b/>
            <sz val="8"/>
            <color indexed="81"/>
            <rFont val="Tahoma"/>
            <family val="2"/>
          </rPr>
          <t>PIP - GV14 ZGA
07930820271
7.2m c/v 2 adults
£27.00 - 7440
off ferry 8.30pm</t>
        </r>
        <r>
          <rPr>
            <sz val="8"/>
            <color indexed="81"/>
            <rFont val="Tahoma"/>
            <family val="2"/>
          </rPr>
          <t xml:space="preserve">
</t>
        </r>
      </text>
    </comment>
    <comment ref="O54" authorId="0" shapeId="0" xr:uid="{00000000-0006-0000-0600-00004C010000}">
      <text>
        <r>
          <rPr>
            <b/>
            <sz val="8"/>
            <color indexed="81"/>
            <rFont val="Tahoma"/>
            <family val="2"/>
          </rPr>
          <t>PIP - SM14 ECD
07866130082
8m c/v 2 + 3 kids
£36.00 - 6727</t>
        </r>
      </text>
    </comment>
    <comment ref="Y54" authorId="0" shapeId="0" xr:uid="{00000000-0006-0000-0600-00004D010000}">
      <text>
        <r>
          <rPr>
            <b/>
            <sz val="8"/>
            <color indexed="81"/>
            <rFont val="Tahoma"/>
            <family val="2"/>
          </rPr>
          <t>PIP - NJ62 JXN
07990543312
6m c/v 2 + 1 child
£27.00 - 8493
FERRY</t>
        </r>
        <r>
          <rPr>
            <sz val="8"/>
            <color indexed="81"/>
            <rFont val="Tahoma"/>
            <family val="2"/>
          </rPr>
          <t xml:space="preserve">
</t>
        </r>
      </text>
    </comment>
    <comment ref="G57" authorId="0" shapeId="0" xr:uid="{00000000-0006-0000-0600-00004E010000}">
      <text>
        <r>
          <rPr>
            <b/>
            <sz val="8"/>
            <color indexed="81"/>
            <rFont val="Tahoma"/>
            <family val="2"/>
          </rPr>
          <t>Me:</t>
        </r>
        <r>
          <rPr>
            <sz val="8"/>
            <color indexed="81"/>
            <rFont val="Tahoma"/>
            <family val="2"/>
          </rPr>
          <t xml:space="preserve">
left day early as 83 yr old mother was feeling the heat</t>
        </r>
      </text>
    </comment>
    <comment ref="H57" authorId="0" shapeId="0" xr:uid="{00000000-0006-0000-0600-00004F010000}">
      <text>
        <r>
          <rPr>
            <b/>
            <sz val="8"/>
            <color indexed="81"/>
            <rFont val="Tahoma"/>
            <family val="2"/>
          </rPr>
          <t>PIP - PN54 JXY
07585304332
22'  MH 2 adults 1n
£78 + £2 cc - 6238
also coming back on the 13/7 for 2 nights</t>
        </r>
        <r>
          <rPr>
            <sz val="8"/>
            <color indexed="81"/>
            <rFont val="Tahoma"/>
            <family val="2"/>
          </rPr>
          <t xml:space="preserve">
pd on same ref number… will confirm eta nearer the time
SM -  They  can both go on pl 20 if we need pitch due to rally
PIP - moved from Pl 210 as conlon extended</t>
        </r>
      </text>
    </comment>
    <comment ref="N57" authorId="0" shapeId="0" xr:uid="{00000000-0006-0000-0600-000050010000}">
      <text>
        <r>
          <rPr>
            <sz val="8"/>
            <color indexed="81"/>
            <rFont val="Tahoma"/>
            <family val="2"/>
          </rPr>
          <t>PIP - PN54 JXY
07585304332
6.6m  MH 2 adults 1n
£78 +  £2 cc - 6238
also coming back on the 13/7 for 2 nights
pd on same ref number… will confirm eta nearer the time
on pl 20 with Sumpter … 
put them both on plot 20 with splitter plug</t>
        </r>
      </text>
    </comment>
    <comment ref="AB57" authorId="0" shapeId="0" xr:uid="{00000000-0006-0000-0600-000051010000}">
      <text>
        <r>
          <rPr>
            <b/>
            <sz val="8"/>
            <color indexed="81"/>
            <rFont val="Tahoma"/>
            <family val="2"/>
          </rPr>
          <t>Came in 27/7 and said going away be back tues 31 July. When paid last time I took from when he pd 14/7 instead of 16/7which was from the start of the nxt booking so 2 days owed. So that means these 3 nights plus 2 makes 5 nights to carry over.
Have moved him to plot 20 as we have large RV coming in on 21 ... He is ok with that</t>
        </r>
        <r>
          <rPr>
            <sz val="8"/>
            <color indexed="81"/>
            <rFont val="Tahoma"/>
            <family val="2"/>
          </rPr>
          <t xml:space="preserve">
</t>
        </r>
      </text>
    </comment>
    <comment ref="AD57" authorId="0" shapeId="0" xr:uid="{00000000-0006-0000-0600-000052010000}">
      <text>
        <r>
          <rPr>
            <b/>
            <sz val="8"/>
            <color indexed="81"/>
            <rFont val="Tahoma"/>
            <family val="2"/>
          </rPr>
          <t>pip - may need longer??</t>
        </r>
        <r>
          <rPr>
            <sz val="8"/>
            <color indexed="81"/>
            <rFont val="Tahoma"/>
            <family val="2"/>
          </rPr>
          <t xml:space="preserve">
</t>
        </r>
      </text>
    </comment>
    <comment ref="AE57" authorId="0" shapeId="0" xr:uid="{00000000-0006-0000-0600-000053010000}">
      <text>
        <r>
          <rPr>
            <b/>
            <sz val="8"/>
            <color indexed="81"/>
            <rFont val="Tahoma"/>
            <family val="2"/>
          </rPr>
          <t xml:space="preserve">paid for this 5 days plus late stay on the 6 day but had to cancel.
Stella said that they could rebook these dates when dneed with no extra charge of course
30 July - 4 Aug
</t>
        </r>
        <r>
          <rPr>
            <sz val="8"/>
            <color indexed="81"/>
            <rFont val="Tahoma"/>
            <family val="2"/>
          </rPr>
          <t xml:space="preserve">
</t>
        </r>
      </text>
    </comment>
    <comment ref="O58" authorId="0" shapeId="0" xr:uid="{00000000-0006-0000-0600-000054010000}">
      <text>
        <r>
          <rPr>
            <b/>
            <sz val="8"/>
            <color indexed="81"/>
            <rFont val="Tahoma"/>
            <family val="2"/>
          </rPr>
          <t>PIP - NV67 HXN
07766667287
6.5m c/v 3 adults
£31.00 - 8487</t>
        </r>
        <r>
          <rPr>
            <sz val="8"/>
            <color indexed="81"/>
            <rFont val="Tahoma"/>
            <family val="2"/>
          </rPr>
          <t xml:space="preserve">
</t>
        </r>
      </text>
    </comment>
    <comment ref="AB58" authorId="0" shapeId="0" xr:uid="{00000000-0006-0000-0600-000055010000}">
      <text>
        <r>
          <rPr>
            <b/>
            <sz val="8"/>
            <color indexed="81"/>
            <rFont val="Tahoma"/>
            <family val="2"/>
          </rPr>
          <t>SM -  8637</t>
        </r>
        <r>
          <rPr>
            <sz val="8"/>
            <color indexed="81"/>
            <rFont val="Tahoma"/>
            <family val="2"/>
          </rPr>
          <t xml:space="preserve">
07713502329
22'  4 + 1
pd £76 -  8637cancelled via email on the day</t>
        </r>
      </text>
    </comment>
    <comment ref="G59" authorId="0" shapeId="0" xr:uid="{00000000-0006-0000-0600-000056010000}">
      <text>
        <r>
          <rPr>
            <b/>
            <sz val="8"/>
            <color indexed="81"/>
            <rFont val="Tahoma"/>
            <family val="2"/>
          </rPr>
          <t>SM -  AF17 ZVY</t>
        </r>
        <r>
          <rPr>
            <sz val="8"/>
            <color indexed="81"/>
            <rFont val="Tahoma"/>
            <family val="2"/>
          </rPr>
          <t xml:space="preserve">
077156 52138
4man + elec  2
pd £25 -  7012
Balance due 22 June £129
£129.00 - 8130</t>
        </r>
      </text>
    </comment>
    <comment ref="O59" authorId="0" shapeId="0" xr:uid="{00000000-0006-0000-0600-000057010000}">
      <text>
        <r>
          <rPr>
            <b/>
            <sz val="8"/>
            <color indexed="81"/>
            <rFont val="Tahoma"/>
            <family val="2"/>
          </rPr>
          <t>WH DE05HDX
4 TENT WITH WILLIAMSON ON PLOT 47 PAID BY WILLIAMSON REF8066</t>
        </r>
        <r>
          <rPr>
            <sz val="8"/>
            <color indexed="81"/>
            <rFont val="Tahoma"/>
            <family val="2"/>
          </rPr>
          <t xml:space="preserve">
</t>
        </r>
      </text>
    </comment>
    <comment ref="Q59" authorId="0" shapeId="0" xr:uid="{00000000-0006-0000-0600-000058010000}">
      <text>
        <r>
          <rPr>
            <b/>
            <sz val="8"/>
            <color indexed="81"/>
            <rFont val="Tahoma"/>
            <family val="2"/>
          </rPr>
          <t>SM -  DS62 KAJ</t>
        </r>
        <r>
          <rPr>
            <sz val="8"/>
            <color indexed="81"/>
            <rFont val="Tahoma"/>
            <family val="2"/>
          </rPr>
          <t xml:space="preserve">
07515 644482
med tent 2 + elec
pd £66  -  7680</t>
        </r>
      </text>
    </comment>
    <comment ref="U59" authorId="0" shapeId="0" xr:uid="{00000000-0006-0000-0600-000059010000}">
      <text>
        <r>
          <rPr>
            <sz val="8"/>
            <color indexed="81"/>
            <rFont val="Tahoma"/>
            <family val="2"/>
          </rPr>
          <t xml:space="preserve">PIP - P242 GTA
0777550 1955
Bongo 1 + 2 KIDS
pd £66.00 - 8367
</t>
        </r>
      </text>
    </comment>
    <comment ref="W59" authorId="0" shapeId="0" xr:uid="{00000000-0006-0000-0600-00005A010000}">
      <text>
        <r>
          <rPr>
            <b/>
            <sz val="8"/>
            <color indexed="81"/>
            <rFont val="Tahoma"/>
            <family val="2"/>
          </rPr>
          <t>Me:</t>
        </r>
        <r>
          <rPr>
            <sz val="8"/>
            <color indexed="81"/>
            <rFont val="Tahoma"/>
            <family val="2"/>
          </rPr>
          <t xml:space="preserve">
07388051211
sm tent 2
pd £25 - 8610</t>
        </r>
      </text>
    </comment>
    <comment ref="AA59" authorId="0" shapeId="0" xr:uid="{00000000-0006-0000-0600-00005B010000}">
      <text>
        <r>
          <rPr>
            <b/>
            <sz val="8"/>
            <color indexed="81"/>
            <rFont val="Tahoma"/>
            <family val="2"/>
          </rPr>
          <t>PIP - 
07850330750
vw 2 adults
£27.00 -8675</t>
        </r>
        <r>
          <rPr>
            <sz val="8"/>
            <color indexed="81"/>
            <rFont val="Tahoma"/>
            <family val="2"/>
          </rPr>
          <t xml:space="preserve">
</t>
        </r>
      </text>
    </comment>
    <comment ref="AB59" authorId="0" shapeId="0" xr:uid="{00000000-0006-0000-0600-00005C010000}">
      <text>
        <r>
          <rPr>
            <b/>
            <sz val="8"/>
            <color indexed="81"/>
            <rFont val="Tahoma"/>
            <family val="2"/>
          </rPr>
          <t>WN06 WZE
lrg tent 2 + 2  plot 8a
£102.00</t>
        </r>
        <r>
          <rPr>
            <sz val="8"/>
            <color indexed="81"/>
            <rFont val="Tahoma"/>
            <family val="2"/>
          </rPr>
          <t xml:space="preserve">
with Football Club</t>
        </r>
      </text>
    </comment>
    <comment ref="AE59" authorId="0" shapeId="0" xr:uid="{00000000-0006-0000-0600-00005D010000}">
      <text>
        <r>
          <rPr>
            <b/>
            <sz val="8"/>
            <color indexed="81"/>
            <rFont val="Tahoma"/>
            <family val="2"/>
          </rPr>
          <t>SM -  87 DZ-JZ</t>
        </r>
        <r>
          <rPr>
            <sz val="8"/>
            <color indexed="81"/>
            <rFont val="Tahoma"/>
            <family val="2"/>
          </rPr>
          <t xml:space="preserve">
Re email 4 Feb to confirm
lg tent 2 + 2 + ex child for 5n
</t>
        </r>
        <r>
          <rPr>
            <sz val="10"/>
            <color indexed="81"/>
            <rFont val="Tahoma"/>
            <family val="2"/>
          </rPr>
          <t>21n = 
£729 paid by BACS
emailed on the 10/3/18 
pd £714 for lg tent + £15 for extra child for 5n total £729</t>
        </r>
      </text>
    </comment>
    <comment ref="H60" authorId="0" shapeId="0" xr:uid="{00000000-0006-0000-0600-00005E010000}">
      <text>
        <r>
          <rPr>
            <b/>
            <sz val="8"/>
            <color indexed="81"/>
            <rFont val="Tahoma"/>
            <family val="2"/>
          </rPr>
          <t>PIP - NL13 YWA car
van - MJ60 UHG
07794689267
lrg tent 2 + 1 child 11yr
£232.00 - 8139</t>
        </r>
        <r>
          <rPr>
            <sz val="8"/>
            <color indexed="81"/>
            <rFont val="Tahoma"/>
            <family val="2"/>
          </rPr>
          <t xml:space="preserve">
</t>
        </r>
      </text>
    </comment>
    <comment ref="M60" authorId="0" shapeId="0" xr:uid="{00000000-0006-0000-0600-00005F010000}">
      <text>
        <r>
          <rPr>
            <b/>
            <sz val="8"/>
            <color indexed="81"/>
            <rFont val="Tahoma"/>
            <family val="2"/>
          </rPr>
          <t>PIP  pd £5.00 CASH for white van to stay overnight
MJ60 UHG</t>
        </r>
        <r>
          <rPr>
            <sz val="8"/>
            <color indexed="81"/>
            <rFont val="Tahoma"/>
            <family val="2"/>
          </rPr>
          <t xml:space="preserve">
</t>
        </r>
      </text>
    </comment>
    <comment ref="O60" authorId="0" shapeId="0" xr:uid="{00000000-0006-0000-0600-000060010000}">
      <text>
        <r>
          <rPr>
            <b/>
            <sz val="8"/>
            <color indexed="81"/>
            <rFont val="Tahoma"/>
            <family val="2"/>
          </rPr>
          <t>Me:</t>
        </r>
        <r>
          <rPr>
            <sz val="8"/>
            <color indexed="81"/>
            <rFont val="Tahoma"/>
            <family val="2"/>
          </rPr>
          <t xml:space="preserve">
£10.00 - 048
for  white van to stay 2 nights in car park</t>
        </r>
      </text>
    </comment>
    <comment ref="Q60" authorId="0" shapeId="0" xr:uid="{00000000-0006-0000-0600-000061010000}">
      <text>
        <r>
          <rPr>
            <b/>
            <sz val="8"/>
            <color indexed="81"/>
            <rFont val="Tahoma"/>
            <family val="2"/>
          </rPr>
          <t>SM -  P1X760</t>
        </r>
        <r>
          <rPr>
            <sz val="8"/>
            <color indexed="81"/>
            <rFont val="Tahoma"/>
            <family val="2"/>
          </rPr>
          <t xml:space="preserve">
german rock up
lg tent 2 + 16yrs + dog
pd £28.50  -  8520</t>
        </r>
      </text>
    </comment>
    <comment ref="S60" authorId="0" shapeId="0" xr:uid="{00000000-0006-0000-0600-000062010000}">
      <text>
        <r>
          <rPr>
            <b/>
            <sz val="8"/>
            <color indexed="81"/>
            <rFont val="Tahoma"/>
            <family val="2"/>
          </rPr>
          <t>PIP - KO08 KSN
07795824372
lrg tent 2 
£50.00 - 8476</t>
        </r>
        <r>
          <rPr>
            <sz val="8"/>
            <color indexed="81"/>
            <rFont val="Tahoma"/>
            <family val="2"/>
          </rPr>
          <t xml:space="preserve">
</t>
        </r>
      </text>
    </comment>
    <comment ref="U60" authorId="0" shapeId="0" xr:uid="{00000000-0006-0000-0600-000063010000}">
      <text>
        <r>
          <rPr>
            <b/>
            <sz val="8"/>
            <color indexed="81"/>
            <rFont val="Tahoma"/>
            <family val="2"/>
          </rPr>
          <t>PIP -  FD16 HCV
07881363528
4 MAN WITH ehu
£50.00 - 8454</t>
        </r>
        <r>
          <rPr>
            <sz val="8"/>
            <color indexed="81"/>
            <rFont val="Tahoma"/>
            <family val="2"/>
          </rPr>
          <t xml:space="preserve">
</t>
        </r>
      </text>
    </comment>
    <comment ref="Z60" authorId="0" shapeId="0" xr:uid="{00000000-0006-0000-0600-000064010000}">
      <text>
        <r>
          <rPr>
            <b/>
            <sz val="8"/>
            <color indexed="81"/>
            <rFont val="Tahoma"/>
            <family val="2"/>
          </rPr>
          <t xml:space="preserve">PIP - WAITING
07930574444
lrg tent EHU 2 adults
£56.00 - 8566
pip
called and paid for 1 ex night as out on a course and didn't have time to take the tent down before they left
£28.00 - 8695
</t>
        </r>
        <r>
          <rPr>
            <sz val="8"/>
            <color indexed="81"/>
            <rFont val="Tahoma"/>
            <family val="2"/>
          </rPr>
          <t xml:space="preserve">
</t>
        </r>
      </text>
    </comment>
    <comment ref="AE60" authorId="0" shapeId="0" xr:uid="{00000000-0006-0000-0600-000065010000}">
      <text>
        <r>
          <rPr>
            <b/>
            <sz val="8"/>
            <color indexed="81"/>
            <rFont val="Tahoma"/>
            <family val="2"/>
          </rPr>
          <t>PIP - KU57 CCD
07402422217
lrg tent 2 + 3 kids
£136.00 - 8495</t>
        </r>
        <r>
          <rPr>
            <sz val="8"/>
            <color indexed="81"/>
            <rFont val="Tahoma"/>
            <family val="2"/>
          </rPr>
          <t xml:space="preserve">
</t>
        </r>
      </text>
    </comment>
    <comment ref="G61" authorId="0" shapeId="0" xr:uid="{00000000-0006-0000-0600-000066010000}">
      <text>
        <r>
          <rPr>
            <b/>
            <sz val="8"/>
            <color indexed="81"/>
            <rFont val="Tahoma"/>
            <family val="2"/>
          </rPr>
          <t>SM -  S276 TEV</t>
        </r>
        <r>
          <rPr>
            <sz val="8"/>
            <color indexed="81"/>
            <rFont val="Tahoma"/>
            <family val="2"/>
          </rPr>
          <t xml:space="preserve">
07730262984
lg tent 2 + 1 -  local
pd £29 -  8238</t>
        </r>
      </text>
    </comment>
    <comment ref="N61" authorId="0" shapeId="0" xr:uid="{00000000-0006-0000-0600-000067010000}">
      <text>
        <r>
          <rPr>
            <b/>
            <sz val="8"/>
            <color indexed="81"/>
            <rFont val="Tahoma"/>
            <family val="2"/>
          </rPr>
          <t>SM - AP67 GOE</t>
        </r>
        <r>
          <rPr>
            <sz val="8"/>
            <color indexed="81"/>
            <rFont val="Tahoma"/>
            <family val="2"/>
          </rPr>
          <t xml:space="preserve">
07799628134
4man tent 
pd £66 -  8396</t>
        </r>
      </text>
    </comment>
    <comment ref="Q61" authorId="0" shapeId="0" xr:uid="{00000000-0006-0000-0600-000068010000}">
      <text>
        <r>
          <rPr>
            <b/>
            <sz val="8"/>
            <color indexed="81"/>
            <rFont val="Tahoma"/>
            <family val="2"/>
          </rPr>
          <t>SM  - we opened</t>
        </r>
        <r>
          <rPr>
            <sz val="8"/>
            <color indexed="81"/>
            <rFont val="Tahoma"/>
            <family val="2"/>
          </rPr>
          <t xml:space="preserve">
2 x German rock up with 12m coaches for rock stars amazing 
pd £64 - 8508</t>
        </r>
      </text>
    </comment>
    <comment ref="U61" authorId="0" shapeId="0" xr:uid="{00000000-0006-0000-0600-000069010000}">
      <text>
        <r>
          <rPr>
            <b/>
            <sz val="8"/>
            <color indexed="81"/>
            <rFont val="Tahoma"/>
            <family val="2"/>
          </rPr>
          <t>SM -  FA16 PPV
07842 665 144</t>
        </r>
        <r>
          <rPr>
            <sz val="8"/>
            <color indexed="81"/>
            <rFont val="Tahoma"/>
            <family val="2"/>
          </rPr>
          <t xml:space="preserve">
Simon &amp; Jo
Med tent 2 persons + late stay
pd £60 - 8546
PIP -  ON THE RECEIPT THE LS HAS NOT BEEN PD FOR</t>
        </r>
      </text>
    </comment>
    <comment ref="X61" authorId="0" shapeId="0" xr:uid="{00000000-0006-0000-0600-00006A010000}">
      <text>
        <r>
          <rPr>
            <b/>
            <sz val="8"/>
            <color indexed="81"/>
            <rFont val="Tahoma"/>
            <family val="2"/>
          </rPr>
          <t>LRY 1406   BB4</t>
        </r>
        <r>
          <rPr>
            <sz val="8"/>
            <color indexed="81"/>
            <rFont val="Tahoma"/>
            <family val="2"/>
          </rPr>
          <t xml:space="preserve">
0049 17624270795
German rock up for 11n
lg tent 3 + 2 + visitor 1n
pd £426 -  8617</t>
        </r>
      </text>
    </comment>
    <comment ref="C62" authorId="0" shapeId="0" xr:uid="{00000000-0006-0000-0600-00006B010000}">
      <text>
        <r>
          <rPr>
            <sz val="8"/>
            <color indexed="81"/>
            <rFont val="Tahoma"/>
            <family val="2"/>
          </rPr>
          <t>ACSI 6N  
German rock up
 £114  - 8304 WEM (Bill)</t>
        </r>
      </text>
    </comment>
    <comment ref="L62" authorId="0" shapeId="0" xr:uid="{00000000-0006-0000-0600-00006C010000}">
      <text>
        <r>
          <rPr>
            <b/>
            <sz val="8"/>
            <color indexed="81"/>
            <rFont val="Tahoma"/>
            <family val="2"/>
          </rPr>
          <t>PIP - KX04 UKW
07889699669
6m MH 2 adults
£102.00 - 8378</t>
        </r>
        <r>
          <rPr>
            <sz val="8"/>
            <color indexed="81"/>
            <rFont val="Tahoma"/>
            <family val="2"/>
          </rPr>
          <t xml:space="preserve">
</t>
        </r>
      </text>
    </comment>
    <comment ref="Q62" authorId="0" shapeId="0" xr:uid="{00000000-0006-0000-0600-00006D010000}">
      <text>
        <r>
          <rPr>
            <b/>
            <sz val="8"/>
            <color indexed="81"/>
            <rFont val="Tahoma"/>
            <family val="2"/>
          </rPr>
          <t>SM  - we opened</t>
        </r>
        <r>
          <rPr>
            <sz val="8"/>
            <color indexed="81"/>
            <rFont val="Tahoma"/>
            <family val="2"/>
          </rPr>
          <t xml:space="preserve">
2 x German rock up with 12m coaches for rock stars amazing 
pd £64 - 8508</t>
        </r>
      </text>
    </comment>
    <comment ref="T62" authorId="0" shapeId="0" xr:uid="{00000000-0006-0000-0600-00006E010000}">
      <text>
        <r>
          <rPr>
            <b/>
            <sz val="8"/>
            <color indexed="81"/>
            <rFont val="Tahoma"/>
            <family val="2"/>
          </rPr>
          <t>SM -  DV63 UXR
Silver Transit</t>
        </r>
        <r>
          <rPr>
            <sz val="8"/>
            <color indexed="81"/>
            <rFont val="Tahoma"/>
            <family val="2"/>
          </rPr>
          <t xml:space="preserve">
Gary - 07903974808
4 man 1 person may extend
pd 19 - 25 July
pd £175 -  8548</t>
        </r>
      </text>
    </comment>
    <comment ref="AA62" authorId="0" shapeId="0" xr:uid="{00000000-0006-0000-0600-00006F010000}">
      <text>
        <r>
          <rPr>
            <b/>
            <sz val="8"/>
            <color indexed="81"/>
            <rFont val="Tahoma"/>
            <family val="2"/>
          </rPr>
          <t>SM</t>
        </r>
        <r>
          <rPr>
            <sz val="8"/>
            <color indexed="81"/>
            <rFont val="Tahoma"/>
            <family val="2"/>
          </rPr>
          <t xml:space="preserve">
pd for extra week from 26 July to 1 Aug - I have said ok to give refund if work finishes
Pd 175 - 8691</t>
        </r>
      </text>
    </comment>
    <comment ref="F63" authorId="0" shapeId="0" xr:uid="{00000000-0006-0000-0600-000070010000}">
      <text>
        <r>
          <rPr>
            <b/>
            <sz val="8"/>
            <color indexed="81"/>
            <rFont val="Tahoma"/>
            <family val="2"/>
          </rPr>
          <t>PIP - X929 AVN
07810031077
5.7m MH 2 + 1 dog
£127.50 - 7975</t>
        </r>
        <r>
          <rPr>
            <sz val="8"/>
            <color indexed="81"/>
            <rFont val="Tahoma"/>
            <family val="2"/>
          </rPr>
          <t xml:space="preserve">
</t>
        </r>
      </text>
    </comment>
    <comment ref="M63" authorId="0" shapeId="0" xr:uid="{00000000-0006-0000-0600-000071010000}">
      <text>
        <r>
          <rPr>
            <b/>
            <sz val="8"/>
            <color indexed="81"/>
            <rFont val="Tahoma"/>
            <family val="2"/>
          </rPr>
          <t>SM -  HJ57 HCP</t>
        </r>
        <r>
          <rPr>
            <sz val="8"/>
            <color indexed="81"/>
            <rFont val="Tahoma"/>
            <family val="2"/>
          </rPr>
          <t xml:space="preserve">
07801948388
transit 2
pd £72 - 8448</t>
        </r>
      </text>
    </comment>
    <comment ref="T63" authorId="0" shapeId="0" xr:uid="{00000000-0006-0000-0600-000072010000}">
      <text>
        <r>
          <rPr>
            <b/>
            <sz val="8"/>
            <color indexed="81"/>
            <rFont val="Tahoma"/>
            <family val="2"/>
          </rPr>
          <t xml:space="preserve">PIP - CYCLE
07714790292
sm tent + ehu +1 
£58.00 - 8564
</t>
        </r>
        <r>
          <rPr>
            <sz val="8"/>
            <color indexed="81"/>
            <rFont val="Tahoma"/>
            <family val="2"/>
          </rPr>
          <t xml:space="preserve">
</t>
        </r>
      </text>
    </comment>
    <comment ref="X63" authorId="0" shapeId="0" xr:uid="{00000000-0006-0000-0600-000073010000}">
      <text>
        <r>
          <rPr>
            <b/>
            <sz val="8"/>
            <color indexed="81"/>
            <rFont val="Tahoma"/>
            <family val="2"/>
          </rPr>
          <t>PIP - HJ65 FKH
07941376441
2-4 man tent 2 adult
£125.00 - 8572</t>
        </r>
        <r>
          <rPr>
            <sz val="8"/>
            <color indexed="81"/>
            <rFont val="Tahoma"/>
            <family val="2"/>
          </rPr>
          <t xml:space="preserve">
</t>
        </r>
      </text>
    </comment>
    <comment ref="G64" authorId="0" shapeId="0" xr:uid="{00000000-0006-0000-0600-000074010000}">
      <text>
        <r>
          <rPr>
            <b/>
            <sz val="8"/>
            <color indexed="81"/>
            <rFont val="Tahoma"/>
            <family val="2"/>
          </rPr>
          <t>PIP - EK04 PHA
07940891949
folding c/v 4.9m
£60.00 - 8063</t>
        </r>
        <r>
          <rPr>
            <sz val="8"/>
            <color indexed="81"/>
            <rFont val="Tahoma"/>
            <family val="2"/>
          </rPr>
          <t xml:space="preserve">
</t>
        </r>
      </text>
    </comment>
    <comment ref="M64" authorId="0" shapeId="0" xr:uid="{00000000-0006-0000-0600-000075010000}">
      <text>
        <r>
          <rPr>
            <b/>
            <sz val="8"/>
            <color indexed="81"/>
            <rFont val="Tahoma"/>
            <family val="2"/>
          </rPr>
          <t>SM -  GJ55 FKY</t>
        </r>
        <r>
          <rPr>
            <sz val="8"/>
            <color indexed="81"/>
            <rFont val="Tahoma"/>
            <family val="2"/>
          </rPr>
          <t xml:space="preserve">
07764 775759
sm tent 2
pd £22 - 8389</t>
        </r>
      </text>
    </comment>
    <comment ref="N64" authorId="0" shapeId="0" xr:uid="{00000000-0006-0000-0600-000076010000}">
      <text>
        <r>
          <rPr>
            <b/>
            <sz val="8"/>
            <color indexed="81"/>
            <rFont val="Tahoma"/>
            <family val="2"/>
          </rPr>
          <t>SM -  K13 NCD</t>
        </r>
        <r>
          <rPr>
            <sz val="8"/>
            <color indexed="81"/>
            <rFont val="Tahoma"/>
            <family val="2"/>
          </rPr>
          <t xml:space="preserve">
07925 655664
2 X VW transporters
2 + 3 &amp; 2 + 2
pd £25 dep each - 6843
balance due Carla £ 41
pd balacne £41 - 8437</t>
        </r>
      </text>
    </comment>
    <comment ref="U64" authorId="0" shapeId="0" xr:uid="{00000000-0006-0000-0600-000077010000}">
      <text>
        <r>
          <rPr>
            <b/>
            <sz val="8"/>
            <color indexed="81"/>
            <rFont val="Tahoma"/>
            <family val="2"/>
          </rPr>
          <t>PIP - 8J817Z
FRENCH
2-4 man tetn 1 + 1
£25.00 - 8586</t>
        </r>
        <r>
          <rPr>
            <sz val="8"/>
            <color indexed="81"/>
            <rFont val="Tahoma"/>
            <family val="2"/>
          </rPr>
          <t xml:space="preserve">
</t>
        </r>
      </text>
    </comment>
    <comment ref="V64" authorId="0" shapeId="0" xr:uid="{00000000-0006-0000-0600-000078010000}">
      <text>
        <r>
          <rPr>
            <b/>
            <sz val="8"/>
            <color indexed="81"/>
            <rFont val="Tahoma"/>
            <family val="2"/>
          </rPr>
          <t>PIP - GF65 FVL
ex car - LL58 AHD
07879331207
CAMPER 4 + 3 KIDS
£49.00 - 8595</t>
        </r>
        <r>
          <rPr>
            <sz val="8"/>
            <color indexed="81"/>
            <rFont val="Tahoma"/>
            <family val="2"/>
          </rPr>
          <t xml:space="preserve">
</t>
        </r>
      </text>
    </comment>
    <comment ref="AB64" authorId="0" shapeId="0" xr:uid="{00000000-0006-0000-0600-000079010000}">
      <text>
        <r>
          <rPr>
            <b/>
            <sz val="8"/>
            <color indexed="81"/>
            <rFont val="Tahoma"/>
            <family val="2"/>
          </rPr>
          <t>SM -  HY63 WNT</t>
        </r>
        <r>
          <rPr>
            <sz val="8"/>
            <color indexed="81"/>
            <rFont val="Tahoma"/>
            <family val="2"/>
          </rPr>
          <t xml:space="preserve">
07581377054
lg tent 2
pd £56 -  8535
came in and said 2 visitors will be coming . Stayed late
GL17 JYE
£4 - </t>
        </r>
      </text>
    </comment>
    <comment ref="G65" authorId="0" shapeId="0" xr:uid="{00000000-0006-0000-0600-00007A010000}">
      <text>
        <r>
          <rPr>
            <b/>
            <sz val="8"/>
            <color indexed="81"/>
            <rFont val="Tahoma"/>
            <family val="2"/>
          </rPr>
          <t>PIP - AF53 GWD
07787897085
8 man tent 3 adults
£26.00 - 8283
1 person not paid for</t>
        </r>
        <r>
          <rPr>
            <sz val="8"/>
            <color indexed="81"/>
            <rFont val="Tahoma"/>
            <family val="2"/>
          </rPr>
          <t xml:space="preserve">
</t>
        </r>
      </text>
    </comment>
    <comment ref="H65" authorId="0" shapeId="0" xr:uid="{00000000-0006-0000-0600-00007B010000}">
      <text>
        <r>
          <rPr>
            <b/>
            <sz val="8"/>
            <color indexed="81"/>
            <rFont val="Tahoma"/>
            <family val="2"/>
          </rPr>
          <t>PIP - SJ10 DUB
07787736350
Camper 3 adults 1 child + 1 dog
£32.50 - 8360</t>
        </r>
        <r>
          <rPr>
            <sz val="8"/>
            <color indexed="81"/>
            <rFont val="Tahoma"/>
            <family val="2"/>
          </rPr>
          <t xml:space="preserve">
</t>
        </r>
      </text>
    </comment>
    <comment ref="N65" authorId="0" shapeId="0" xr:uid="{00000000-0006-0000-0600-00007C010000}">
      <text>
        <r>
          <rPr>
            <b/>
            <sz val="8"/>
            <color indexed="81"/>
            <rFont val="Tahoma"/>
            <family val="2"/>
          </rPr>
          <t>SM - DM02 DAY</t>
        </r>
        <r>
          <rPr>
            <sz val="8"/>
            <color indexed="81"/>
            <rFont val="Tahoma"/>
            <family val="2"/>
          </rPr>
          <t xml:space="preserve">
07925 655664
2 X VW transporters
2 + 3 &amp; 2 + 2
pd £25 dep each - 6843
balance due Carla £ 41
Mrs Mayes £35 - pd - 8429</t>
        </r>
      </text>
    </comment>
    <comment ref="V65" authorId="0" shapeId="0" xr:uid="{00000000-0006-0000-0600-00007D010000}">
      <text>
        <r>
          <rPr>
            <sz val="8"/>
            <color indexed="81"/>
            <rFont val="Tahoma"/>
            <family val="2"/>
          </rPr>
          <t xml:space="preserve">PIP - E183 BCC
07976929754
VW camper 2 adults
£27.00 - 8599
</t>
        </r>
      </text>
    </comment>
    <comment ref="W65" authorId="0" shapeId="0" xr:uid="{00000000-0006-0000-0600-00007E010000}">
      <text>
        <r>
          <rPr>
            <b/>
            <sz val="8"/>
            <color indexed="81"/>
            <rFont val="Tahoma"/>
            <family val="2"/>
          </rPr>
          <t>SM</t>
        </r>
        <r>
          <rPr>
            <sz val="8"/>
            <color indexed="81"/>
            <rFont val="Tahoma"/>
            <family val="2"/>
          </rPr>
          <t xml:space="preserve">
pd £27 - 8605
for ex night</t>
        </r>
      </text>
    </comment>
    <comment ref="Y65" authorId="0" shapeId="0" xr:uid="{00000000-0006-0000-0600-00007F010000}">
      <text>
        <r>
          <rPr>
            <b/>
            <sz val="8"/>
            <color indexed="81"/>
            <rFont val="Tahoma"/>
            <family val="2"/>
          </rPr>
          <t>SM  -  LG67 UDH
GX57 EYJ dad</t>
        </r>
        <r>
          <rPr>
            <sz val="8"/>
            <color indexed="81"/>
            <rFont val="Tahoma"/>
            <family val="2"/>
          </rPr>
          <t xml:space="preserve">
07814 020 883
lg tent 2 + 1
M/H  dad 2 + 2 plot 14a
pd £124 - 8614</t>
        </r>
      </text>
    </comment>
    <comment ref="AC65" authorId="0" shapeId="0" xr:uid="{00000000-0006-0000-0600-000080010000}">
      <text>
        <r>
          <rPr>
            <b/>
            <sz val="8"/>
            <color indexed="81"/>
            <rFont val="Tahoma"/>
            <family val="2"/>
          </rPr>
          <t xml:space="preserve">SM - C448 CTR
N156 FNP
WV06 OAC
07767698202
MH  - £81
MH - £106.50
1 lrg tent £103-50
Total £291.00 -8705
</t>
        </r>
        <r>
          <rPr>
            <sz val="8"/>
            <color indexed="81"/>
            <rFont val="Tahoma"/>
            <family val="2"/>
          </rPr>
          <t xml:space="preserve">
</t>
        </r>
      </text>
    </comment>
    <comment ref="AF65" authorId="0" shapeId="0" xr:uid="{00000000-0006-0000-0600-000081010000}">
      <text>
        <r>
          <rPr>
            <b/>
            <sz val="8"/>
            <color indexed="81"/>
            <rFont val="Tahoma"/>
            <family val="2"/>
          </rPr>
          <t>SM -  MK57 ESU</t>
        </r>
        <r>
          <rPr>
            <sz val="8"/>
            <color indexed="81"/>
            <rFont val="Tahoma"/>
            <family val="2"/>
          </rPr>
          <t xml:space="preserve">
07879 435886 - Caroline
lg tent 2 + 2
sm camper 3 + 1 + dog
pd £139 - 8321 for both
1 ex night £69.50 - 8583
pd for plot 14a</t>
        </r>
      </text>
    </comment>
    <comment ref="G66" authorId="0" shapeId="0" xr:uid="{00000000-0006-0000-0600-000082010000}">
      <text>
        <r>
          <rPr>
            <b/>
            <sz val="8"/>
            <color indexed="81"/>
            <rFont val="Tahoma"/>
            <family val="2"/>
          </rPr>
          <t>PIP - BU62 YOG
07827018909
camper 2 + 1 sm tent
£27 + £15 = £42.00
ref - 8137
charged tent £15 as on same plot as camper and not its on plot</t>
        </r>
        <r>
          <rPr>
            <sz val="8"/>
            <color indexed="81"/>
            <rFont val="Tahoma"/>
            <family val="2"/>
          </rPr>
          <t xml:space="preserve">
</t>
        </r>
      </text>
    </comment>
    <comment ref="H66" authorId="0" shapeId="0" xr:uid="{00000000-0006-0000-0600-000083010000}">
      <text>
        <r>
          <rPr>
            <b/>
            <sz val="8"/>
            <color indexed="81"/>
            <rFont val="Tahoma"/>
            <family val="2"/>
          </rPr>
          <t>PIP - FRYE 743
GERMAN
7.5m MH 2 adults
£27.00 - ref-037</t>
        </r>
        <r>
          <rPr>
            <sz val="8"/>
            <color indexed="81"/>
            <rFont val="Tahoma"/>
            <family val="2"/>
          </rPr>
          <t xml:space="preserve">
</t>
        </r>
      </text>
    </comment>
    <comment ref="N66" authorId="0" shapeId="0" xr:uid="{00000000-0006-0000-0600-000084010000}">
      <text>
        <r>
          <rPr>
            <b/>
            <sz val="8"/>
            <color indexed="81"/>
            <rFont val="Tahoma"/>
            <family val="2"/>
          </rPr>
          <t>SM -  FD60 &amp; CV60 VAU
+ LR54 AOW</t>
        </r>
        <r>
          <rPr>
            <sz val="8"/>
            <color indexed="81"/>
            <rFont val="Tahoma"/>
            <family val="2"/>
          </rPr>
          <t xml:space="preserve">
Charlotte booked lg tent with elec + 4man no elec
+ gazebo
pd £114 -  8314
Claire Short rang to book ex car + 1 + 9yr &amp; pd 24 - 8414</t>
        </r>
      </text>
    </comment>
    <comment ref="O66" authorId="0" shapeId="0" xr:uid="{00000000-0006-0000-0600-000085010000}">
      <text>
        <r>
          <rPr>
            <b/>
            <sz val="8"/>
            <color indexed="81"/>
            <rFont val="Tahoma"/>
            <family val="2"/>
          </rPr>
          <t>£20.00 - 047
14a and 15a</t>
        </r>
        <r>
          <rPr>
            <sz val="8"/>
            <color indexed="81"/>
            <rFont val="Tahoma"/>
            <family val="2"/>
          </rPr>
          <t xml:space="preserve">
late stay</t>
        </r>
      </text>
    </comment>
    <comment ref="Y66" authorId="0" shapeId="0" xr:uid="{00000000-0006-0000-0600-000086010000}">
      <text>
        <r>
          <rPr>
            <b/>
            <sz val="8"/>
            <color indexed="81"/>
            <rFont val="Tahoma"/>
            <family val="2"/>
          </rPr>
          <t>SM  -  LG67 UDH
GX57 EYJ dad</t>
        </r>
        <r>
          <rPr>
            <sz val="8"/>
            <color indexed="81"/>
            <rFont val="Tahoma"/>
            <family val="2"/>
          </rPr>
          <t xml:space="preserve">
07814 020 883
lg tent 2 + 1
M/H  dad 2 + 2 plot 14a
pd £124 - 8614</t>
        </r>
      </text>
    </comment>
    <comment ref="AC66" authorId="0" shapeId="0" xr:uid="{00000000-0006-0000-0600-000087010000}">
      <text>
        <r>
          <rPr>
            <sz val="8"/>
            <color indexed="81"/>
            <rFont val="Tahoma"/>
            <family val="2"/>
          </rPr>
          <t xml:space="preserve">SM - C448 CTR
N156 FNP
WV06 OAC
07767698202
MH  - £81
MH - £106.50
1 lrg tent £103-50
Total £291.00 -8705
</t>
        </r>
      </text>
    </comment>
    <comment ref="AF66" authorId="0" shapeId="0" xr:uid="{00000000-0006-0000-0600-000088010000}">
      <text>
        <r>
          <rPr>
            <b/>
            <sz val="8"/>
            <color indexed="81"/>
            <rFont val="Tahoma"/>
            <family val="2"/>
          </rPr>
          <t>SM -  MK57 ESU</t>
        </r>
        <r>
          <rPr>
            <sz val="8"/>
            <color indexed="81"/>
            <rFont val="Tahoma"/>
            <family val="2"/>
          </rPr>
          <t xml:space="preserve">
07879 435886 - Caroline
lg tent 2 + 2
L.Clarke -sm camper 3 + 1 + dog
pd £139 - 8321 for both
1 ex night £69.50 - 8583</t>
        </r>
      </text>
    </comment>
    <comment ref="N67" authorId="0" shapeId="0" xr:uid="{00000000-0006-0000-0600-000089010000}">
      <text>
        <r>
          <rPr>
            <b/>
            <sz val="8"/>
            <color indexed="81"/>
            <rFont val="Tahoma"/>
            <family val="2"/>
          </rPr>
          <t>SM -  FD60 &amp; CV60 VAU</t>
        </r>
        <r>
          <rPr>
            <sz val="8"/>
            <color indexed="81"/>
            <rFont val="Tahoma"/>
            <family val="2"/>
          </rPr>
          <t xml:space="preserve">
Charlotte booked lg tent with elec + 4man no elec
+ gazebo
pd £114 -  8314</t>
        </r>
      </text>
    </comment>
    <comment ref="AC67" authorId="0" shapeId="0" xr:uid="{00000000-0006-0000-0600-00008A010000}">
      <text>
        <r>
          <rPr>
            <sz val="8"/>
            <color indexed="81"/>
            <rFont val="Tahoma"/>
            <family val="2"/>
          </rPr>
          <t xml:space="preserve">SM - C448 CTR
N156 FNP
WV06 OAC
07767698202
MH  - £81
MH - £106.50
1 lrg tent £103-50
Total £291.00 -8705
</t>
        </r>
      </text>
    </comment>
    <comment ref="AB68" authorId="0" shapeId="0" xr:uid="{00000000-0006-0000-0600-00008B010000}">
      <text>
        <r>
          <rPr>
            <b/>
            <sz val="8"/>
            <color indexed="81"/>
            <rFont val="Tahoma"/>
            <family val="2"/>
          </rPr>
          <t xml:space="preserve">PIP - 8THF 05
+31 620671760
4 man 2 + 2 kids
£102.00 - 8561
DUTCH
SM had to move to back of pl 19 as tent on 8a still up
</t>
        </r>
        <r>
          <rPr>
            <sz val="8"/>
            <color indexed="81"/>
            <rFont val="Tahoma"/>
            <family val="2"/>
          </rPr>
          <t xml:space="preserve">
</t>
        </r>
      </text>
    </comment>
    <comment ref="D70" authorId="0" shapeId="0" xr:uid="{00000000-0006-0000-0600-00008C010000}">
      <text>
        <r>
          <rPr>
            <b/>
            <sz val="8"/>
            <color indexed="81"/>
            <rFont val="Tahoma"/>
            <family val="2"/>
          </rPr>
          <t>SM</t>
        </r>
        <r>
          <rPr>
            <sz val="8"/>
            <color indexed="81"/>
            <rFont val="Tahoma"/>
            <family val="2"/>
          </rPr>
          <t xml:space="preserve">
07437 785 846
Jacob - Secure 
pd £90 - 8328</t>
        </r>
      </text>
    </comment>
    <comment ref="F70" authorId="0" shapeId="0" xr:uid="{00000000-0006-0000-0600-00008D010000}">
      <text>
        <r>
          <rPr>
            <b/>
            <sz val="8"/>
            <color indexed="81"/>
            <rFont val="Tahoma"/>
            <family val="2"/>
          </rPr>
          <t>SM</t>
        </r>
        <r>
          <rPr>
            <sz val="8"/>
            <color indexed="81"/>
            <rFont val="Tahoma"/>
            <family val="2"/>
          </rPr>
          <t xml:space="preserve">
014222 44362
Secure Windows rang to book Jacob in for Thurs
pd £45 - 8340</t>
        </r>
      </text>
    </comment>
    <comment ref="K70" authorId="0" shapeId="0" xr:uid="{00000000-0006-0000-0600-00008E010000}">
      <text>
        <r>
          <rPr>
            <b/>
            <sz val="8"/>
            <color indexed="81"/>
            <rFont val="Tahoma"/>
            <family val="2"/>
          </rPr>
          <t>SM - CK14 PFU</t>
        </r>
        <r>
          <rPr>
            <sz val="8"/>
            <color indexed="81"/>
            <rFont val="Tahoma"/>
            <family val="2"/>
          </rPr>
          <t xml:space="preserve">
07437 785 846
Jacob - Secure 
pd £90 - 8411</t>
        </r>
      </text>
    </comment>
    <comment ref="AA71" authorId="0" shapeId="0" xr:uid="{00000000-0006-0000-0600-00008F010000}">
      <text>
        <r>
          <rPr>
            <b/>
            <sz val="8"/>
            <color indexed="81"/>
            <rFont val="Tahoma"/>
            <family val="2"/>
          </rPr>
          <t>SM - NO car</t>
        </r>
        <r>
          <rPr>
            <sz val="8"/>
            <color indexed="81"/>
            <rFont val="Tahoma"/>
            <family val="2"/>
          </rPr>
          <t xml:space="preserve">
0148 284 7227
coming by train
NO DEPOSIT
Know this couple they have been coming here for about 10yrs
Paid £360 -  8735</t>
        </r>
      </text>
    </comment>
    <comment ref="G72" authorId="0" shapeId="0" xr:uid="{00000000-0006-0000-0600-000090010000}">
      <text>
        <r>
          <rPr>
            <b/>
            <sz val="8"/>
            <color indexed="81"/>
            <rFont val="Tahoma"/>
            <family val="2"/>
          </rPr>
          <t>SM -  DV04 NJJ</t>
        </r>
        <r>
          <rPr>
            <sz val="8"/>
            <color indexed="81"/>
            <rFont val="Tahoma"/>
            <family val="2"/>
          </rPr>
          <t xml:space="preserve">
07722 190482
T.Tent 2 maybe + 1 ?
Pd £25 - 7750
</t>
        </r>
        <r>
          <rPr>
            <b/>
            <sz val="8"/>
            <color indexed="81"/>
            <rFont val="Tahoma"/>
            <family val="2"/>
          </rPr>
          <t>Balance due £27 paid 0n 23 june ref8185</t>
        </r>
      </text>
    </comment>
    <comment ref="AC72" authorId="0" shapeId="0" xr:uid="{00000000-0006-0000-0600-000091010000}">
      <text>
        <r>
          <rPr>
            <b/>
            <sz val="8"/>
            <color indexed="81"/>
            <rFont val="Tahoma"/>
            <family val="2"/>
          </rPr>
          <t>Me:</t>
        </r>
        <r>
          <rPr>
            <sz val="8"/>
            <color indexed="81"/>
            <rFont val="Tahoma"/>
            <family val="2"/>
          </rPr>
          <t xml:space="preserve">
PIP- PICKED UP KEYS
29/7</t>
        </r>
      </text>
    </comment>
    <comment ref="AB73" authorId="0" shapeId="0" xr:uid="{00000000-0006-0000-0600-000092010000}">
      <text>
        <r>
          <rPr>
            <b/>
            <sz val="8"/>
            <color indexed="81"/>
            <rFont val="Tahoma"/>
            <family val="2"/>
          </rPr>
          <t>PIP - RB 971 N
+31 0651511092
7m MH 2 adults
2-4 man tent Pl 27
1 +1 
£77.00 - 8674
undercharged by £17.00 will pay on arrival
60+34= £94SM - left at 5pm as noisy</t>
        </r>
      </text>
    </comment>
    <comment ref="AC75" authorId="0" shapeId="0" xr:uid="{00000000-0006-0000-0600-000093010000}">
      <text>
        <r>
          <rPr>
            <b/>
            <sz val="8"/>
            <color indexed="81"/>
            <rFont val="Tahoma"/>
            <family val="2"/>
          </rPr>
          <t>PIP - CYCLES
+31613347589
2-4 man tent 2+ 1 child £25.00 - 067
Have moved to the end of stored c/v from pl 51 as wanted to stay another night
£25.00 - 068</t>
        </r>
        <r>
          <rPr>
            <sz val="8"/>
            <color indexed="81"/>
            <rFont val="Tahoma"/>
            <family val="2"/>
          </rPr>
          <t xml:space="preserve">
</t>
        </r>
      </text>
    </comment>
    <comment ref="N76" authorId="0" shapeId="0" xr:uid="{00000000-0006-0000-0600-000094010000}">
      <text>
        <r>
          <rPr>
            <b/>
            <sz val="8"/>
            <color indexed="81"/>
            <rFont val="Tahoma"/>
            <family val="2"/>
          </rPr>
          <t>SM -  RF12 WDO</t>
        </r>
        <r>
          <rPr>
            <sz val="8"/>
            <color indexed="81"/>
            <rFont val="Tahoma"/>
            <family val="2"/>
          </rPr>
          <t xml:space="preserve">
07990 524402
7m 
pd £54 -  8395
late evening his friend on pl 9 said that they had broken down so not coming . Not sure if coming on 14/7 so have left in place for the moment
</t>
        </r>
      </text>
    </comment>
    <comment ref="W79" authorId="0" shapeId="0" xr:uid="{00000000-0006-0000-0600-000095010000}">
      <text>
        <r>
          <rPr>
            <b/>
            <sz val="8"/>
            <color indexed="81"/>
            <rFont val="Tahoma"/>
            <family val="2"/>
          </rPr>
          <t>SM -  EG17 ZTY</t>
        </r>
        <r>
          <rPr>
            <sz val="8"/>
            <color indexed="81"/>
            <rFont val="Tahoma"/>
            <family val="2"/>
          </rPr>
          <t xml:space="preserve">
07769 745299
4 man tent lady + dog
pd £23.50 - 8531</t>
        </r>
      </text>
    </comment>
    <comment ref="AB79" authorId="0" shapeId="0" xr:uid="{00000000-0006-0000-0600-000096010000}">
      <text>
        <r>
          <rPr>
            <b/>
            <sz val="8"/>
            <color indexed="81"/>
            <rFont val="Tahoma"/>
            <family val="2"/>
          </rPr>
          <t xml:space="preserve">SM - AM12 TAY
ARRIVED 2230 sent away from ferry port
C/V 2 + 2 £33.00
REF 8709
</t>
        </r>
        <r>
          <rPr>
            <sz val="8"/>
            <color indexed="81"/>
            <rFont val="Tahoma"/>
            <family val="2"/>
          </rPr>
          <t xml:space="preserve">
</t>
        </r>
      </text>
    </comment>
    <comment ref="AC79" authorId="0" shapeId="0" xr:uid="{00000000-0006-0000-0600-000097010000}">
      <text>
        <r>
          <rPr>
            <b/>
            <sz val="8"/>
            <color indexed="81"/>
            <rFont val="Tahoma"/>
            <family val="2"/>
          </rPr>
          <t xml:space="preserve">SM -  </t>
        </r>
        <r>
          <rPr>
            <sz val="8"/>
            <color indexed="81"/>
            <rFont val="Tahoma"/>
            <family val="2"/>
          </rPr>
          <t xml:space="preserve">
07568302367
4man 2 + 2
pd £28 - 8631
SM rang 25/7 now bringing
dog owe £1.50 
PIP - call on the day and cancelled due to imminant high winds and rainmay come nxt wk </t>
        </r>
      </text>
    </comment>
    <comment ref="B80" authorId="0" shapeId="0" xr:uid="{00000000-0006-0000-0600-000098010000}">
      <text>
        <r>
          <rPr>
            <sz val="8"/>
            <color indexed="81"/>
            <rFont val="Tahoma"/>
            <family val="2"/>
          </rPr>
          <t xml:space="preserve">PIP - WALKING
07743695485
1 lady 2 man tent
£15.00 - 8289
</t>
        </r>
      </text>
    </comment>
    <comment ref="H80" authorId="0" shapeId="0" xr:uid="{00000000-0006-0000-0600-000099010000}">
      <text>
        <r>
          <rPr>
            <b/>
            <sz val="8"/>
            <color indexed="81"/>
            <rFont val="Tahoma"/>
            <family val="2"/>
          </rPr>
          <t>SM  -  TI17 PCO</t>
        </r>
        <r>
          <rPr>
            <sz val="8"/>
            <color indexed="81"/>
            <rFont val="Tahoma"/>
            <family val="2"/>
          </rPr>
          <t xml:space="preserve">
079444 781546
7m they are not staying in it 1n stored NO Elec
pd £20 - 7291</t>
        </r>
      </text>
    </comment>
    <comment ref="K80" authorId="0" shapeId="0" xr:uid="{00000000-0006-0000-0600-00009A010000}">
      <text>
        <r>
          <rPr>
            <b/>
            <sz val="8"/>
            <color indexed="81"/>
            <rFont val="Tahoma"/>
            <family val="2"/>
          </rPr>
          <t>SM -  PN55 SVS</t>
        </r>
        <r>
          <rPr>
            <sz val="8"/>
            <color indexed="81"/>
            <rFont val="Tahoma"/>
            <family val="2"/>
          </rPr>
          <t xml:space="preserve">
07383 933455
sm tent 2 persons
Pd £57 -  8414</t>
        </r>
      </text>
    </comment>
    <comment ref="O80" authorId="0" shapeId="0" xr:uid="{00000000-0006-0000-0600-00009B010000}">
      <text>
        <r>
          <rPr>
            <b/>
            <sz val="8"/>
            <color indexed="81"/>
            <rFont val="Tahoma"/>
            <family val="2"/>
          </rPr>
          <t>PIP - VK08 VVW
07447138655
t-tent no ehu 2 + 2 kids
£29.00 - 8361</t>
        </r>
        <r>
          <rPr>
            <sz val="8"/>
            <color indexed="81"/>
            <rFont val="Tahoma"/>
            <family val="2"/>
          </rPr>
          <t xml:space="preserve">
</t>
        </r>
      </text>
    </comment>
    <comment ref="P80" authorId="0" shapeId="0" xr:uid="{00000000-0006-0000-0600-00009C010000}">
      <text>
        <r>
          <rPr>
            <b/>
            <sz val="8"/>
            <color indexed="81"/>
            <rFont val="Tahoma"/>
            <family val="2"/>
          </rPr>
          <t>SM -  X31 STU</t>
        </r>
        <r>
          <rPr>
            <sz val="8"/>
            <color indexed="81"/>
            <rFont val="Tahoma"/>
            <family val="2"/>
          </rPr>
          <t xml:space="preserve">
07753 742152
sm tent 1n 2 persons
pd £19 -  7950</t>
        </r>
      </text>
    </comment>
    <comment ref="Q80" authorId="0" shapeId="0" xr:uid="{00000000-0006-0000-0600-00009D010000}">
      <text>
        <r>
          <rPr>
            <b/>
            <sz val="8"/>
            <color indexed="81"/>
            <rFont val="Tahoma"/>
            <family val="2"/>
          </rPr>
          <t>WH-BACKPAKER
07973513136
PAID 30.00
ref-8065
THIS WAS PAID WITH THE FIRST VISIT ON THE 12 JULY</t>
        </r>
        <r>
          <rPr>
            <sz val="8"/>
            <color indexed="81"/>
            <rFont val="Tahoma"/>
            <family val="2"/>
          </rPr>
          <t xml:space="preserve">
</t>
        </r>
      </text>
    </comment>
    <comment ref="T80" authorId="0" shapeId="0" xr:uid="{00000000-0006-0000-0600-00009E010000}">
      <text>
        <r>
          <rPr>
            <b/>
            <sz val="8"/>
            <color indexed="81"/>
            <rFont val="Tahoma"/>
            <family val="2"/>
          </rPr>
          <t>PIP - WALKING
adult phone no Sheila
07842829377
Alex Dyers mum
6 x 16yr old 1 tent
£28 - 060
£14 - 061</t>
        </r>
        <r>
          <rPr>
            <sz val="8"/>
            <color indexed="81"/>
            <rFont val="Tahoma"/>
            <family val="2"/>
          </rPr>
          <t xml:space="preserve">
</t>
        </r>
      </text>
    </comment>
    <comment ref="U80" authorId="0" shapeId="0" xr:uid="{00000000-0006-0000-0600-00009F010000}">
      <text>
        <r>
          <rPr>
            <b/>
            <sz val="8"/>
            <color indexed="81"/>
            <rFont val="Tahoma"/>
            <family val="2"/>
          </rPr>
          <t>PIP -  CALLED ON 1/7/18 and added 20/7 to her booking
£22.00 - 8282</t>
        </r>
        <r>
          <rPr>
            <sz val="8"/>
            <color indexed="81"/>
            <rFont val="Tahoma"/>
            <family val="2"/>
          </rPr>
          <t xml:space="preserve">
</t>
        </r>
      </text>
    </comment>
    <comment ref="V80" authorId="0" shapeId="0" xr:uid="{00000000-0006-0000-0600-0000A0010000}">
      <text>
        <r>
          <rPr>
            <b/>
            <sz val="8"/>
            <color indexed="81"/>
            <rFont val="Tahoma"/>
            <family val="2"/>
          </rPr>
          <t>SM -  YG67 BTO</t>
        </r>
        <r>
          <rPr>
            <sz val="8"/>
            <color indexed="81"/>
            <rFont val="Tahoma"/>
            <family val="2"/>
          </rPr>
          <t xml:space="preserve">
07907426658
2man 2 persons
pd £22 -  7932</t>
        </r>
      </text>
    </comment>
    <comment ref="W80" authorId="0" shapeId="0" xr:uid="{00000000-0006-0000-0600-0000A1010000}">
      <text>
        <r>
          <rPr>
            <b/>
            <sz val="8"/>
            <color indexed="81"/>
            <rFont val="Tahoma"/>
            <family val="2"/>
          </rPr>
          <t>PIP - DT 745 HV
+33 607815429
FRENCH
2 X  2-4 man tent
2 adults in 1 and 3 kids in the other
£22 x 2 = £44
only charged for 1 child in the other tent £3.00 as allowed for 2 persons per tent
£47.00 - 8592</t>
        </r>
        <r>
          <rPr>
            <sz val="8"/>
            <color indexed="81"/>
            <rFont val="Tahoma"/>
            <family val="2"/>
          </rPr>
          <t xml:space="preserve">
</t>
        </r>
      </text>
    </comment>
    <comment ref="AC80" authorId="0" shapeId="0" xr:uid="{00000000-0006-0000-0600-0000A2010000}">
      <text>
        <r>
          <rPr>
            <b/>
            <sz val="8"/>
            <color indexed="81"/>
            <rFont val="Tahoma"/>
            <family val="2"/>
          </rPr>
          <t>SM -  NU13 FRC &amp; VN60 AAO</t>
        </r>
        <r>
          <rPr>
            <sz val="8"/>
            <color indexed="81"/>
            <rFont val="Tahoma"/>
            <family val="2"/>
          </rPr>
          <t xml:space="preserve">
Laura 07908 867271
to clear late fathers hse
booked 2 camping pitches
pd £25 dep for each
pd £50 - 8348
Laura balance £120 - 8484
Driscoll balance £85 -  8456
Laura rang 25/7 to cancel mums booking Mrs Driscoll
also ony 2 adults now so I have agreed she can have £20 back for the ex adult Pay out from till cash
£20  PAID FROM THE TILL 28 jULY 18</t>
        </r>
      </text>
    </comment>
    <comment ref="G81" authorId="0" shapeId="0" xr:uid="{00000000-0006-0000-0600-0000A3010000}">
      <text>
        <r>
          <rPr>
            <b/>
            <sz val="8"/>
            <color indexed="81"/>
            <rFont val="Tahoma"/>
            <family val="2"/>
          </rPr>
          <t>Me:</t>
        </r>
        <r>
          <rPr>
            <sz val="8"/>
            <color indexed="81"/>
            <rFont val="Tahoma"/>
            <family val="2"/>
          </rPr>
          <t xml:space="preserve">
07716151948
4man tent 2 BB4
pd £38 - </t>
        </r>
      </text>
    </comment>
    <comment ref="M81" authorId="0" shapeId="0" xr:uid="{00000000-0006-0000-0600-0000A4010000}">
      <text>
        <r>
          <rPr>
            <b/>
            <sz val="8"/>
            <color indexed="81"/>
            <rFont val="Tahoma"/>
            <family val="2"/>
          </rPr>
          <t>SM -  OV18 XVT</t>
        </r>
        <r>
          <rPr>
            <sz val="8"/>
            <color indexed="81"/>
            <rFont val="Tahoma"/>
            <family val="2"/>
          </rPr>
          <t xml:space="preserve">
07986 544440
sm tent 1 + 1
pd £19 - 8305</t>
        </r>
      </text>
    </comment>
    <comment ref="O81" authorId="0" shapeId="0" xr:uid="{00000000-0006-0000-0600-0000A5010000}">
      <text>
        <r>
          <rPr>
            <b/>
            <sz val="8"/>
            <color indexed="81"/>
            <rFont val="Tahoma"/>
            <family val="2"/>
          </rPr>
          <t>WH-BT07AEO
07870166246
4/TENT 2 ADULTS
PAID£82.00 REF-8066 ALSO PAID FOR FIGGINS ON PLOT 7A</t>
        </r>
        <r>
          <rPr>
            <sz val="8"/>
            <color indexed="81"/>
            <rFont val="Tahoma"/>
            <family val="2"/>
          </rPr>
          <t xml:space="preserve">
</t>
        </r>
      </text>
    </comment>
    <comment ref="S81" authorId="0" shapeId="0" xr:uid="{00000000-0006-0000-0600-0000A6010000}">
      <text>
        <r>
          <rPr>
            <b/>
            <sz val="8"/>
            <color indexed="81"/>
            <rFont val="Tahoma"/>
            <family val="2"/>
          </rPr>
          <t>SM -  MJ54 PCZ</t>
        </r>
        <r>
          <rPr>
            <sz val="8"/>
            <color indexed="81"/>
            <rFont val="Tahoma"/>
            <family val="2"/>
          </rPr>
          <t xml:space="preserve">
07857555832
3man tent 1 man
pd £2n off peak £38
1n peak £22
pd £60 - 8524</t>
        </r>
      </text>
    </comment>
    <comment ref="V81" authorId="0" shapeId="0" xr:uid="{00000000-0006-0000-0600-0000A7010000}">
      <text>
        <r>
          <rPr>
            <b/>
            <sz val="8"/>
            <color indexed="81"/>
            <rFont val="Tahoma"/>
            <family val="2"/>
          </rPr>
          <t>SM -  cycles</t>
        </r>
        <r>
          <rPr>
            <sz val="8"/>
            <color indexed="81"/>
            <rFont val="Tahoma"/>
            <family val="2"/>
          </rPr>
          <t xml:space="preserve">
07941 055 786
sm tent 2 persons
pd £22 -  8501</t>
        </r>
      </text>
    </comment>
    <comment ref="X81" authorId="0" shapeId="0" xr:uid="{00000000-0006-0000-0600-0000A8010000}">
      <text>
        <r>
          <rPr>
            <b/>
            <sz val="8"/>
            <color indexed="81"/>
            <rFont val="Tahoma"/>
            <family val="2"/>
          </rPr>
          <t>SM -  11MH2058</t>
        </r>
        <r>
          <rPr>
            <sz val="8"/>
            <color indexed="81"/>
            <rFont val="Tahoma"/>
            <family val="2"/>
          </rPr>
          <t xml:space="preserve">
Lee 00353876712367
2 sm tents dad &amp; daughter
pd £22 + £15 
pd £37 - 8621</t>
        </r>
      </text>
    </comment>
    <comment ref="AB81" authorId="0" shapeId="0" xr:uid="{00000000-0006-0000-0600-0000A9010000}">
      <text>
        <r>
          <rPr>
            <b/>
            <sz val="8"/>
            <color indexed="81"/>
            <rFont val="Tahoma"/>
            <family val="2"/>
          </rPr>
          <t>SM -  BV17 FZC</t>
        </r>
        <r>
          <rPr>
            <sz val="8"/>
            <color indexed="81"/>
            <rFont val="Tahoma"/>
            <family val="2"/>
          </rPr>
          <t xml:space="preserve">
07928973797
3man  - 2
pd £44 -  8657</t>
        </r>
      </text>
    </comment>
    <comment ref="AE81" authorId="0" shapeId="0" xr:uid="{00000000-0006-0000-0600-0000AA010000}">
      <text>
        <r>
          <rPr>
            <b/>
            <sz val="8"/>
            <color indexed="81"/>
            <rFont val="Tahoma"/>
            <family val="2"/>
          </rPr>
          <t>WM</t>
        </r>
        <r>
          <rPr>
            <sz val="8"/>
            <color indexed="81"/>
            <rFont val="Tahoma"/>
            <family val="2"/>
          </rPr>
          <t xml:space="preserve">
2 cyles rock up Dutch
pd £44 - 0020</t>
        </r>
      </text>
    </comment>
    <comment ref="E82" authorId="0" shapeId="0" xr:uid="{00000000-0006-0000-0600-0000AB010000}">
      <text>
        <r>
          <rPr>
            <b/>
            <sz val="8"/>
            <color indexed="81"/>
            <rFont val="Tahoma"/>
            <family val="2"/>
          </rPr>
          <t>PIP -OV18 GMX
07903684583
lrg tent 2 adults
£46.00 - 8163</t>
        </r>
        <r>
          <rPr>
            <sz val="8"/>
            <color indexed="81"/>
            <rFont val="Tahoma"/>
            <family val="2"/>
          </rPr>
          <t xml:space="preserve">
</t>
        </r>
      </text>
    </comment>
    <comment ref="G82" authorId="0" shapeId="0" xr:uid="{00000000-0006-0000-0600-0000AC010000}">
      <text>
        <r>
          <rPr>
            <b/>
            <sz val="8"/>
            <color indexed="81"/>
            <rFont val="Tahoma"/>
            <family val="2"/>
          </rPr>
          <t>SM -  DG59 KOX</t>
        </r>
        <r>
          <rPr>
            <sz val="8"/>
            <color indexed="81"/>
            <rFont val="Tahoma"/>
            <family val="2"/>
          </rPr>
          <t xml:space="preserve">
07761 222955
sm tent 2
pd £38 -  8306</t>
        </r>
      </text>
    </comment>
    <comment ref="K82" authorId="0" shapeId="0" xr:uid="{00000000-0006-0000-0600-0000AD010000}">
      <text>
        <r>
          <rPr>
            <b/>
            <sz val="8"/>
            <color indexed="81"/>
            <rFont val="Tahoma"/>
            <family val="2"/>
          </rPr>
          <t>SM -  CU16 NJY</t>
        </r>
        <r>
          <rPr>
            <sz val="8"/>
            <color indexed="81"/>
            <rFont val="Tahoma"/>
            <family val="2"/>
          </rPr>
          <t xml:space="preserve">
07818 051 054
bell tent 2 + 2ys
pd £46 -  8391</t>
        </r>
      </text>
    </comment>
    <comment ref="M82" authorId="0" shapeId="0" xr:uid="{00000000-0006-0000-0600-0000AE010000}">
      <text>
        <r>
          <rPr>
            <b/>
            <sz val="8"/>
            <color indexed="81"/>
            <rFont val="Tahoma"/>
            <family val="2"/>
          </rPr>
          <t>SM -  PXO2 HPK</t>
        </r>
        <r>
          <rPr>
            <sz val="8"/>
            <color indexed="81"/>
            <rFont val="Tahoma"/>
            <family val="2"/>
          </rPr>
          <t xml:space="preserve">
0776 099 2951
sm frame tent 1 man for daughters graduation
pd £19 - 8399</t>
        </r>
      </text>
    </comment>
    <comment ref="O82" authorId="0" shapeId="0" xr:uid="{00000000-0006-0000-0600-0000AF010000}">
      <text>
        <r>
          <rPr>
            <b/>
            <sz val="8"/>
            <color indexed="81"/>
            <rFont val="Tahoma"/>
            <family val="2"/>
          </rPr>
          <t>SM -  WR10 XJE</t>
        </r>
        <r>
          <rPr>
            <sz val="8"/>
            <color indexed="81"/>
            <rFont val="Tahoma"/>
            <family val="2"/>
          </rPr>
          <t xml:space="preserve">
07977579443
4man tent 2 + 2
for speedwary
pd £25 -  8302
left a mess on plot and coals from the bbq  which scorched earth</t>
        </r>
      </text>
    </comment>
    <comment ref="P82" authorId="0" shapeId="0" xr:uid="{00000000-0006-0000-0600-0000B0010000}">
      <text>
        <r>
          <rPr>
            <sz val="8"/>
            <color indexed="81"/>
            <rFont val="Tahoma"/>
            <family val="2"/>
          </rPr>
          <t xml:space="preserve">WH - OBFD 15
0645657341
3 ftents 7 adults
£61.00 - 056
put on two plots
</t>
        </r>
      </text>
    </comment>
    <comment ref="S82" authorId="0" shapeId="0" xr:uid="{00000000-0006-0000-0600-0000B1010000}">
      <text>
        <r>
          <rPr>
            <b/>
            <sz val="8"/>
            <color indexed="81"/>
            <rFont val="Tahoma"/>
            <family val="2"/>
          </rPr>
          <t>SM -  YP56 VWL</t>
        </r>
        <r>
          <rPr>
            <sz val="8"/>
            <color indexed="81"/>
            <rFont val="Tahoma"/>
            <family val="2"/>
          </rPr>
          <t xml:space="preserve">
07768 526876
sm campervan NO elec
1 man 5.5m
pd £24 -  8526</t>
        </r>
      </text>
    </comment>
    <comment ref="V82" authorId="0" shapeId="0" xr:uid="{00000000-0006-0000-0600-0000B2010000}">
      <text>
        <r>
          <rPr>
            <b/>
            <sz val="8"/>
            <color indexed="81"/>
            <rFont val="Tahoma"/>
            <family val="2"/>
          </rPr>
          <t>SM -  RJ07 EYD</t>
        </r>
        <r>
          <rPr>
            <sz val="8"/>
            <color indexed="81"/>
            <rFont val="Tahoma"/>
            <family val="2"/>
          </rPr>
          <t xml:space="preserve">
07791245571
5man tent 2
pd £44 -  8047
may want to extend?
£22.00 - 062 PD 1 EX NIGHT 23/7</t>
        </r>
      </text>
    </comment>
    <comment ref="Y82" authorId="0" shapeId="0" xr:uid="{00000000-0006-0000-0600-0000B3010000}">
      <text>
        <r>
          <rPr>
            <b/>
            <sz val="8"/>
            <color indexed="81"/>
            <rFont val="Tahoma"/>
            <family val="2"/>
          </rPr>
          <t xml:space="preserve">SM -  </t>
        </r>
        <r>
          <rPr>
            <sz val="8"/>
            <color indexed="81"/>
            <rFont val="Tahoma"/>
            <family val="2"/>
          </rPr>
          <t xml:space="preserve">
Pd £22 for ex night + £4 for daughter visitor
pd £26 -  8618</t>
        </r>
      </text>
    </comment>
    <comment ref="Z82" authorId="0" shapeId="0" xr:uid="{00000000-0006-0000-0600-0000B4010000}">
      <text>
        <r>
          <rPr>
            <b/>
            <sz val="8"/>
            <color indexed="81"/>
            <rFont val="Tahoma"/>
            <family val="2"/>
          </rPr>
          <t>SM</t>
        </r>
        <r>
          <rPr>
            <sz val="8"/>
            <color indexed="81"/>
            <rFont val="Tahoma"/>
            <family val="2"/>
          </rPr>
          <t xml:space="preserve">
pd £22 for ex night wed
ref 8647</t>
        </r>
      </text>
    </comment>
    <comment ref="AB82" authorId="0" shapeId="0" xr:uid="{00000000-0006-0000-0600-0000B5010000}">
      <text>
        <r>
          <rPr>
            <b/>
            <sz val="8"/>
            <color indexed="81"/>
            <rFont val="Tahoma"/>
            <family val="2"/>
          </rPr>
          <t>PIP - 545 BMQ 78
+33782888567
4 man tent 3 adults
£116.00 - 8668
overcharged £29
1 ex night give refund</t>
        </r>
        <r>
          <rPr>
            <sz val="8"/>
            <color indexed="81"/>
            <rFont val="Tahoma"/>
            <family val="2"/>
          </rPr>
          <t xml:space="preserve">
Stella aware
Pip- £29.00 cash refund 29/7</t>
        </r>
      </text>
    </comment>
    <comment ref="AE82" authorId="0" shapeId="0" xr:uid="{00000000-0006-0000-0600-0000B6010000}">
      <text>
        <r>
          <rPr>
            <b/>
            <sz val="8"/>
            <color indexed="81"/>
            <rFont val="Tahoma"/>
            <family val="2"/>
          </rPr>
          <t>SM -  MF07 XCU</t>
        </r>
        <r>
          <rPr>
            <sz val="8"/>
            <color indexed="81"/>
            <rFont val="Tahoma"/>
            <family val="2"/>
          </rPr>
          <t xml:space="preserve">
sm tent
pd £44 - 0010</t>
        </r>
      </text>
    </comment>
    <comment ref="B83" authorId="0" shapeId="0" xr:uid="{00000000-0006-0000-0600-0000B7010000}">
      <text>
        <r>
          <rPr>
            <b/>
            <sz val="8"/>
            <color indexed="81"/>
            <rFont val="Tahoma"/>
            <family val="2"/>
          </rPr>
          <t>PIP - LC04 HBD
07429370303
lrg t-pee 1 adult
£115.00 - 8276</t>
        </r>
        <r>
          <rPr>
            <sz val="8"/>
            <color indexed="81"/>
            <rFont val="Tahoma"/>
            <family val="2"/>
          </rPr>
          <t xml:space="preserve">
</t>
        </r>
      </text>
    </comment>
    <comment ref="G83" authorId="0" shapeId="0" xr:uid="{00000000-0006-0000-0600-0000B8010000}">
      <text>
        <r>
          <rPr>
            <b/>
            <sz val="8"/>
            <color indexed="81"/>
            <rFont val="Tahoma"/>
            <family val="2"/>
          </rPr>
          <t>SM TI 104175
+417743014304238
4 man tent 3 + 3 kids
£58.00 - 8062 
no ehu</t>
        </r>
        <r>
          <rPr>
            <sz val="8"/>
            <color indexed="81"/>
            <rFont val="Tahoma"/>
            <family val="2"/>
          </rPr>
          <t xml:space="preserve">
</t>
        </r>
      </text>
    </comment>
    <comment ref="M83" authorId="0" shapeId="0" xr:uid="{00000000-0006-0000-0600-0000B9010000}">
      <text>
        <r>
          <rPr>
            <sz val="8"/>
            <color indexed="81"/>
            <rFont val="Tahoma"/>
            <family val="2"/>
          </rPr>
          <t>WH-BACKPAKER
07973513136
PAID 30.00
ref-8065
same ref when he comes back on the 16 july
lost £200 Oakley sunglasses</t>
        </r>
      </text>
    </comment>
    <comment ref="N83" authorId="0" shapeId="0" xr:uid="{00000000-0006-0000-0600-0000BA010000}">
      <text>
        <r>
          <rPr>
            <b/>
            <sz val="8"/>
            <color indexed="81"/>
            <rFont val="Tahoma"/>
            <family val="2"/>
          </rPr>
          <t>SM - BJ61 XGD</t>
        </r>
        <r>
          <rPr>
            <sz val="8"/>
            <color indexed="81"/>
            <rFont val="Tahoma"/>
            <family val="2"/>
          </rPr>
          <t xml:space="preserve">
07554476161
Igloo 2 + dog
pd £41 - 8325</t>
        </r>
      </text>
    </comment>
    <comment ref="S83" authorId="0" shapeId="0" xr:uid="{00000000-0006-0000-0600-0000BB010000}">
      <text>
        <r>
          <rPr>
            <b/>
            <sz val="8"/>
            <color indexed="81"/>
            <rFont val="Tahoma"/>
            <family val="2"/>
          </rPr>
          <t>SM -  GLHH151</t>
        </r>
        <r>
          <rPr>
            <sz val="8"/>
            <color indexed="81"/>
            <rFont val="Tahoma"/>
            <family val="2"/>
          </rPr>
          <t xml:space="preserve">
0049 171 2744092
med tent dad &amp; son
pd £60 -  8550</t>
        </r>
      </text>
    </comment>
    <comment ref="V83" authorId="0" shapeId="0" xr:uid="{00000000-0006-0000-0600-0000BC010000}">
      <text>
        <r>
          <rPr>
            <b/>
            <sz val="8"/>
            <color indexed="81"/>
            <rFont val="Tahoma"/>
            <family val="2"/>
          </rPr>
          <t>PIP - MT10 UKP
07709930926
2-4 man tent 2 adults
£22.00 - 8573</t>
        </r>
        <r>
          <rPr>
            <sz val="8"/>
            <color indexed="81"/>
            <rFont val="Tahoma"/>
            <family val="2"/>
          </rPr>
          <t xml:space="preserve">
</t>
        </r>
      </text>
    </comment>
    <comment ref="AB83" authorId="0" shapeId="0" xr:uid="{00000000-0006-0000-0600-0000BD010000}">
      <text>
        <r>
          <rPr>
            <b/>
            <sz val="8"/>
            <color indexed="81"/>
            <rFont val="Tahoma"/>
            <family val="2"/>
          </rPr>
          <t>SM -  152WX2537</t>
        </r>
        <r>
          <rPr>
            <sz val="8"/>
            <color indexed="81"/>
            <rFont val="Tahoma"/>
            <family val="2"/>
          </rPr>
          <t xml:space="preserve">
00353 873893248
lg tent 2 + 2
Payment Not authorised
</t>
        </r>
        <r>
          <rPr>
            <sz val="10"/>
            <color indexed="81"/>
            <rFont val="Tahoma"/>
            <family val="2"/>
          </rPr>
          <t>Total due to pay £84</t>
        </r>
      </text>
    </comment>
    <comment ref="AF83" authorId="0" shapeId="0" xr:uid="{00000000-0006-0000-0600-0000BE010000}">
      <text>
        <r>
          <rPr>
            <b/>
            <sz val="8"/>
            <color indexed="81"/>
            <rFont val="Tahoma"/>
            <family val="2"/>
          </rPr>
          <t>SM -  93 ZVT5</t>
        </r>
        <r>
          <rPr>
            <sz val="8"/>
            <color indexed="81"/>
            <rFont val="Tahoma"/>
            <family val="2"/>
          </rPr>
          <t xml:space="preserve">
2 sm tents
1 + 2 kids
pd £28 - 0053</t>
        </r>
      </text>
    </comment>
    <comment ref="C84" authorId="0" shapeId="0" xr:uid="{00000000-0006-0000-0600-0000BF010000}">
      <text>
        <r>
          <rPr>
            <b/>
            <sz val="8"/>
            <color indexed="81"/>
            <rFont val="Tahoma"/>
            <family val="2"/>
          </rPr>
          <t>SM -  EN67 AOW</t>
        </r>
        <r>
          <rPr>
            <sz val="8"/>
            <color indexed="81"/>
            <rFont val="Tahoma"/>
            <family val="2"/>
          </rPr>
          <t xml:space="preserve">
07923480364
sm 2 BB4
pd £19 -  8308</t>
        </r>
      </text>
    </comment>
    <comment ref="H84" authorId="0" shapeId="0" xr:uid="{00000000-0006-0000-0600-0000C0010000}">
      <text>
        <r>
          <rPr>
            <b/>
            <sz val="8"/>
            <color indexed="81"/>
            <rFont val="Tahoma"/>
            <family val="2"/>
          </rPr>
          <t>PIP - P13 HJS
07825412630
2-4 MAN TENT 2 ADULTS £
£19.00 - 8397</t>
        </r>
        <r>
          <rPr>
            <sz val="8"/>
            <color indexed="81"/>
            <rFont val="Tahoma"/>
            <family val="2"/>
          </rPr>
          <t xml:space="preserve">
</t>
        </r>
      </text>
    </comment>
    <comment ref="M84" authorId="0" shapeId="0" xr:uid="{00000000-0006-0000-0600-0000C1010000}">
      <text>
        <r>
          <rPr>
            <b/>
            <sz val="8"/>
            <color indexed="81"/>
            <rFont val="Tahoma"/>
            <family val="2"/>
          </rPr>
          <t>SM -  DG61 HJD</t>
        </r>
        <r>
          <rPr>
            <sz val="8"/>
            <color indexed="81"/>
            <rFont val="Tahoma"/>
            <family val="2"/>
          </rPr>
          <t xml:space="preserve">
07745588049
2 man  sister near
pd £19 - 8432
</t>
        </r>
      </text>
    </comment>
    <comment ref="N84" authorId="0" shapeId="0" xr:uid="{00000000-0006-0000-0600-0000C2010000}">
      <text>
        <r>
          <rPr>
            <b/>
            <sz val="8"/>
            <color indexed="81"/>
            <rFont val="Tahoma"/>
            <family val="2"/>
          </rPr>
          <t>SM -  KLZ8317</t>
        </r>
        <r>
          <rPr>
            <sz val="8"/>
            <color indexed="81"/>
            <rFont val="Tahoma"/>
            <family val="2"/>
          </rPr>
          <t xml:space="preserve">
07917121336
sm tent no elec
pd £38 - 8446</t>
        </r>
      </text>
    </comment>
    <comment ref="P84" authorId="0" shapeId="0" xr:uid="{00000000-0006-0000-0600-0000C3010000}">
      <text>
        <r>
          <rPr>
            <b/>
            <sz val="8"/>
            <color indexed="81"/>
            <rFont val="Tahoma"/>
            <family val="2"/>
          </rPr>
          <t>WH  - LBFD15
0645657341
3 tents 7 adults
£61.00 - 8499</t>
        </r>
        <r>
          <rPr>
            <sz val="8"/>
            <color indexed="81"/>
            <rFont val="Tahoma"/>
            <family val="2"/>
          </rPr>
          <t xml:space="preserve">
</t>
        </r>
      </text>
    </comment>
    <comment ref="S84" authorId="0" shapeId="0" xr:uid="{00000000-0006-0000-0600-0000C4010000}">
      <text>
        <r>
          <rPr>
            <b/>
            <sz val="8"/>
            <color indexed="81"/>
            <rFont val="Tahoma"/>
            <family val="2"/>
          </rPr>
          <t>SM</t>
        </r>
        <r>
          <rPr>
            <sz val="8"/>
            <color indexed="81"/>
            <rFont val="Tahoma"/>
            <family val="2"/>
          </rPr>
          <t xml:space="preserve">
rock up from Austria 
cycle 2n
pd £30 - 8552</t>
        </r>
      </text>
    </comment>
    <comment ref="U84" authorId="0" shapeId="0" xr:uid="{00000000-0006-0000-0600-0000C5010000}">
      <text>
        <r>
          <rPr>
            <b/>
            <sz val="8"/>
            <color indexed="81"/>
            <rFont val="Tahoma"/>
            <family val="2"/>
          </rPr>
          <t>PIP - WF59 NXC
07776051559
2-4 man tent 2+2 dogs + 1 ex adult for 1 night
£58.00 - 8471</t>
        </r>
        <r>
          <rPr>
            <sz val="8"/>
            <color indexed="81"/>
            <rFont val="Tahoma"/>
            <family val="2"/>
          </rPr>
          <t xml:space="preserve">
</t>
        </r>
      </text>
    </comment>
    <comment ref="X84" authorId="0" shapeId="0" xr:uid="{00000000-0006-0000-0600-0000C6010000}">
      <text>
        <r>
          <rPr>
            <b/>
            <sz val="8"/>
            <color indexed="81"/>
            <rFont val="Tahoma"/>
            <family val="2"/>
          </rPr>
          <t>SM -  IKDH333</t>
        </r>
        <r>
          <rPr>
            <sz val="8"/>
            <color indexed="81"/>
            <rFont val="Tahoma"/>
            <family val="2"/>
          </rPr>
          <t xml:space="preserve">
+49 17398550072 Germans sleep in car + 2 dogs
pd £47 - 8604
owe £3 (only charged for 1 dog)</t>
        </r>
      </text>
    </comment>
    <comment ref="AB84" authorId="0" shapeId="0" xr:uid="{00000000-0006-0000-0600-0000C7010000}">
      <text>
        <r>
          <rPr>
            <b/>
            <sz val="8"/>
            <color indexed="81"/>
            <rFont val="Tahoma"/>
            <family val="2"/>
          </rPr>
          <t>SM -  S8 CGP</t>
        </r>
        <r>
          <rPr>
            <sz val="8"/>
            <color indexed="81"/>
            <rFont val="Tahoma"/>
            <family val="2"/>
          </rPr>
          <t xml:space="preserve">
07720293291
4 man 1 + son
pd £44-   8534</t>
        </r>
      </text>
    </comment>
    <comment ref="AF84" authorId="0" shapeId="0" xr:uid="{00000000-0006-0000-0600-0000C8010000}">
      <text>
        <r>
          <rPr>
            <b/>
            <sz val="8"/>
            <color indexed="81"/>
            <rFont val="Tahoma"/>
            <family val="2"/>
          </rPr>
          <t>SM -  EF59 NVS</t>
        </r>
        <r>
          <rPr>
            <sz val="8"/>
            <color indexed="81"/>
            <rFont val="Tahoma"/>
            <family val="2"/>
          </rPr>
          <t xml:space="preserve">
Katie 0797 6601254
4man + pup tent
1 + 3
pd £62 - 8633</t>
        </r>
      </text>
    </comment>
    <comment ref="B85" authorId="0" shapeId="0" xr:uid="{00000000-0006-0000-0600-0000C9010000}">
      <text>
        <r>
          <rPr>
            <b/>
            <sz val="8"/>
            <color indexed="81"/>
            <rFont val="Tahoma"/>
            <family val="2"/>
          </rPr>
          <t>SM -</t>
        </r>
        <r>
          <rPr>
            <sz val="8"/>
            <color indexed="81"/>
            <rFont val="Tahoma"/>
            <family val="2"/>
          </rPr>
          <t xml:space="preserve">
Group of cyclist from America Rock Up
pd £75 - 8293</t>
        </r>
      </text>
    </comment>
    <comment ref="F85" authorId="0" shapeId="0" xr:uid="{00000000-0006-0000-0600-0000CA010000}">
      <text>
        <r>
          <rPr>
            <b/>
            <sz val="8"/>
            <color indexed="81"/>
            <rFont val="Tahoma"/>
            <family val="2"/>
          </rPr>
          <t>PIP - KD16 FSE
07811613279
T TENT 2 adults
£69.00 - 7374</t>
        </r>
        <r>
          <rPr>
            <sz val="8"/>
            <color indexed="81"/>
            <rFont val="Tahoma"/>
            <family val="2"/>
          </rPr>
          <t xml:space="preserve">
</t>
        </r>
      </text>
    </comment>
    <comment ref="M85" authorId="0" shapeId="0" xr:uid="{00000000-0006-0000-0600-0000CB010000}">
      <text>
        <r>
          <rPr>
            <b/>
            <sz val="8"/>
            <color indexed="81"/>
            <rFont val="Tahoma"/>
            <family val="2"/>
          </rPr>
          <t>SM -  BC16 VVS</t>
        </r>
        <r>
          <rPr>
            <sz val="8"/>
            <color indexed="81"/>
            <rFont val="Tahoma"/>
            <family val="2"/>
          </rPr>
          <t xml:space="preserve">
07866 623210
med tent  2 + pup tent 1
pd £64 -  8436</t>
        </r>
      </text>
    </comment>
    <comment ref="N85" authorId="0" shapeId="0" xr:uid="{00000000-0006-0000-0600-0000CC010000}">
      <text>
        <r>
          <rPr>
            <sz val="8"/>
            <color indexed="81"/>
            <rFont val="Tahoma"/>
            <family val="2"/>
          </rPr>
          <t xml:space="preserve">PIP  -
£32.00 - 8464
</t>
        </r>
      </text>
    </comment>
    <comment ref="P85" authorId="0" shapeId="0" xr:uid="{00000000-0006-0000-0600-0000CD010000}">
      <text>
        <r>
          <rPr>
            <sz val="8"/>
            <color indexed="81"/>
            <rFont val="Tahoma"/>
            <family val="2"/>
          </rPr>
          <t xml:space="preserve">WH  - 
0645657341
3 tents 7 adults
£61.00 - 8499
</t>
        </r>
      </text>
    </comment>
    <comment ref="S85" authorId="0" shapeId="0" xr:uid="{00000000-0006-0000-0600-0000CE010000}">
      <text>
        <r>
          <rPr>
            <b/>
            <sz val="8"/>
            <color indexed="81"/>
            <rFont val="Tahoma"/>
            <family val="2"/>
          </rPr>
          <t>SM -  on foot</t>
        </r>
        <r>
          <rPr>
            <sz val="8"/>
            <color indexed="81"/>
            <rFont val="Tahoma"/>
            <family val="2"/>
          </rPr>
          <t xml:space="preserve">
Oceane walkerd here on her own from Bournemouth - she is from Switzerland
pd £15 - 8555</t>
        </r>
      </text>
    </comment>
    <comment ref="U85" authorId="0" shapeId="0" xr:uid="{00000000-0006-0000-0600-0000CF010000}">
      <text>
        <r>
          <rPr>
            <b/>
            <sz val="8"/>
            <color indexed="81"/>
            <rFont val="Tahoma"/>
            <family val="2"/>
          </rPr>
          <t>PIP - YC59 RZM
07814652928
Med tent 2 adults
£19.00 - 8479
UNDER CHARGED £3
DUE ON ARRIVAL</t>
        </r>
        <r>
          <rPr>
            <sz val="8"/>
            <color indexed="81"/>
            <rFont val="Tahoma"/>
            <family val="2"/>
          </rPr>
          <t xml:space="preserve">
</t>
        </r>
      </text>
    </comment>
    <comment ref="V85" authorId="0" shapeId="0" xr:uid="{00000000-0006-0000-0600-0000D0010000}">
      <text>
        <r>
          <rPr>
            <b/>
            <sz val="8"/>
            <color indexed="81"/>
            <rFont val="Tahoma"/>
            <family val="2"/>
          </rPr>
          <t>PIP - EL11 CTJ
07856753866
2-4 man tent 1 adult
£22.00 - 8498</t>
        </r>
        <r>
          <rPr>
            <sz val="8"/>
            <color indexed="81"/>
            <rFont val="Tahoma"/>
            <family val="2"/>
          </rPr>
          <t xml:space="preserve">
</t>
        </r>
      </text>
    </comment>
    <comment ref="AB85" authorId="0" shapeId="0" xr:uid="{00000000-0006-0000-0600-0000D1010000}">
      <text>
        <r>
          <rPr>
            <b/>
            <sz val="8"/>
            <color indexed="81"/>
            <rFont val="Tahoma"/>
            <family val="2"/>
          </rPr>
          <t>PIP - CYCLES
+31613347589
2-4 man tent 2+ 1 child £25.00 - 067</t>
        </r>
        <r>
          <rPr>
            <sz val="8"/>
            <color indexed="81"/>
            <rFont val="Tahoma"/>
            <family val="2"/>
          </rPr>
          <t xml:space="preserve">
</t>
        </r>
      </text>
    </comment>
    <comment ref="AC85" authorId="0" shapeId="0" xr:uid="{00000000-0006-0000-0600-0000D2010000}">
      <text>
        <r>
          <rPr>
            <b/>
            <sz val="8"/>
            <color indexed="81"/>
            <rFont val="Tahoma"/>
            <family val="2"/>
          </rPr>
          <t>SM-  BC04 AWF
0788 5561581</t>
        </r>
        <r>
          <rPr>
            <sz val="8"/>
            <color indexed="81"/>
            <rFont val="Tahoma"/>
            <family val="2"/>
          </rPr>
          <t xml:space="preserve">
Carlo + son Charlie
Jo our babysitters son
pd £44 - 8644</t>
        </r>
      </text>
    </comment>
    <comment ref="AF85" authorId="0" shapeId="0" xr:uid="{00000000-0006-0000-0600-0000D3010000}">
      <text>
        <r>
          <rPr>
            <b/>
            <sz val="8"/>
            <color indexed="81"/>
            <rFont val="Tahoma"/>
            <family val="2"/>
          </rPr>
          <t>SM -  KH07 CPZ</t>
        </r>
        <r>
          <rPr>
            <sz val="8"/>
            <color indexed="81"/>
            <rFont val="Tahoma"/>
            <family val="2"/>
          </rPr>
          <t xml:space="preserve">
07769 291310
4maqn 1 + 17yr &amp; 12yr
pd £25 - 0046</t>
        </r>
      </text>
    </comment>
    <comment ref="G86" authorId="0" shapeId="0" xr:uid="{00000000-0006-0000-0600-0000D4010000}">
      <text>
        <r>
          <rPr>
            <b/>
            <sz val="8"/>
            <color indexed="81"/>
            <rFont val="Tahoma"/>
            <family val="2"/>
          </rPr>
          <t>PIP - H545 HEC
07921815044
3m camper 2 adults
£48.00 - 8355</t>
        </r>
        <r>
          <rPr>
            <sz val="8"/>
            <color indexed="81"/>
            <rFont val="Tahoma"/>
            <family val="2"/>
          </rPr>
          <t xml:space="preserve">
</t>
        </r>
      </text>
    </comment>
    <comment ref="H86" authorId="0" shapeId="0" xr:uid="{00000000-0006-0000-0600-0000D5010000}">
      <text>
        <r>
          <rPr>
            <b/>
            <sz val="8"/>
            <color indexed="81"/>
            <rFont val="Tahoma"/>
            <family val="2"/>
          </rPr>
          <t>PIP - YD65 DCZ
07947747324
2-4 man 2 adults
£38.00 - 8117
pd for  Burden pl 53</t>
        </r>
        <r>
          <rPr>
            <sz val="8"/>
            <color indexed="81"/>
            <rFont val="Tahoma"/>
            <family val="2"/>
          </rPr>
          <t xml:space="preserve">
</t>
        </r>
      </text>
    </comment>
    <comment ref="M86" authorId="0" shapeId="0" xr:uid="{00000000-0006-0000-0600-0000D6010000}">
      <text>
        <r>
          <rPr>
            <b/>
            <sz val="8"/>
            <color indexed="81"/>
            <rFont val="Tahoma"/>
            <family val="2"/>
          </rPr>
          <t xml:space="preserve">PIP - 1-DEG-997
2-4 man tent + EHU
2 + 2 ( 1 is 3yrs old)
£25.00 - 8456
</t>
        </r>
        <r>
          <rPr>
            <sz val="8"/>
            <color indexed="81"/>
            <rFont val="Tahoma"/>
            <family val="2"/>
          </rPr>
          <t xml:space="preserve">
</t>
        </r>
      </text>
    </comment>
    <comment ref="O86" authorId="0" shapeId="0" xr:uid="{00000000-0006-0000-0600-0000D7010000}">
      <text>
        <r>
          <rPr>
            <b/>
            <sz val="8"/>
            <color indexed="81"/>
            <rFont val="Tahoma"/>
            <family val="2"/>
          </rPr>
          <t>PIP - YC10 CCX
07722566486
Med tent 2 adults
£95.00 - 8451
no EHU</t>
        </r>
        <r>
          <rPr>
            <sz val="8"/>
            <color indexed="81"/>
            <rFont val="Tahoma"/>
            <family val="2"/>
          </rPr>
          <t xml:space="preserve">
</t>
        </r>
      </text>
    </comment>
    <comment ref="U86" authorId="0" shapeId="0" xr:uid="{00000000-0006-0000-0600-0000D8010000}">
      <text>
        <r>
          <rPr>
            <b/>
            <sz val="8"/>
            <color indexed="81"/>
            <rFont val="Tahoma"/>
            <family val="2"/>
          </rPr>
          <t>PIP - WJ05 JJO
07749565849
2-4 man tent 2adults
£44.00- 8382</t>
        </r>
        <r>
          <rPr>
            <sz val="8"/>
            <color indexed="81"/>
            <rFont val="Tahoma"/>
            <family val="2"/>
          </rPr>
          <t xml:space="preserve">
</t>
        </r>
      </text>
    </comment>
    <comment ref="X86" authorId="0" shapeId="0" xr:uid="{00000000-0006-0000-0600-0000D9010000}">
      <text>
        <r>
          <rPr>
            <b/>
            <sz val="8"/>
            <color indexed="81"/>
            <rFont val="Tahoma"/>
            <family val="2"/>
          </rPr>
          <t xml:space="preserve">SM </t>
        </r>
        <r>
          <rPr>
            <sz val="8"/>
            <color indexed="81"/>
            <rFont val="Tahoma"/>
            <family val="2"/>
          </rPr>
          <t xml:space="preserve">
07415429357
booked 2 man tent but with a VW so charged £27
2 persons work BT
pd £44  -  8627</t>
        </r>
      </text>
    </comment>
    <comment ref="AA86" authorId="0" shapeId="0" xr:uid="{00000000-0006-0000-0600-0000DA010000}">
      <text>
        <r>
          <rPr>
            <sz val="8"/>
            <color indexed="81"/>
            <rFont val="Tahoma"/>
            <family val="2"/>
          </rPr>
          <t xml:space="preserve">PIP - K11 KSO
07415429357
booked 2 man tent but with a VW so charged £27 - 067
2 persons work BT
</t>
        </r>
      </text>
    </comment>
    <comment ref="AB86" authorId="0" shapeId="0" xr:uid="{00000000-0006-0000-0600-0000DB010000}">
      <text>
        <r>
          <rPr>
            <b/>
            <sz val="8"/>
            <color indexed="81"/>
            <rFont val="Tahoma"/>
            <family val="2"/>
          </rPr>
          <t xml:space="preserve">PIP - called and pd for ex night 
£27.00 - </t>
        </r>
        <r>
          <rPr>
            <sz val="8"/>
            <color indexed="81"/>
            <rFont val="Tahoma"/>
            <family val="2"/>
          </rPr>
          <t xml:space="preserve">
</t>
        </r>
      </text>
    </comment>
    <comment ref="H87" authorId="0" shapeId="0" xr:uid="{00000000-0006-0000-0600-0000DC010000}">
      <text>
        <r>
          <rPr>
            <sz val="8"/>
            <color indexed="81"/>
            <rFont val="Tahoma"/>
            <family val="2"/>
          </rPr>
          <t>PIP - HN66 GWC
07947747324
2-4 man 2 adults
£38.00 - 8117
pd for  Burden pl 53
Pd £5 ex car KAS 5AY</t>
        </r>
      </text>
    </comment>
    <comment ref="M87" authorId="0" shapeId="0" xr:uid="{00000000-0006-0000-0600-0000DD010000}">
      <text>
        <r>
          <rPr>
            <b/>
            <sz val="8"/>
            <color indexed="81"/>
            <rFont val="Tahoma"/>
            <family val="2"/>
          </rPr>
          <t>PIP - SN63 NNH
07790686580
3 sm tents 3 adults
£98.00 - 8455</t>
        </r>
        <r>
          <rPr>
            <sz val="8"/>
            <color indexed="81"/>
            <rFont val="Tahoma"/>
            <family val="2"/>
          </rPr>
          <t xml:space="preserve">
</t>
        </r>
      </text>
    </comment>
    <comment ref="O87" authorId="0" shapeId="0" xr:uid="{00000000-0006-0000-0600-0000DE010000}">
      <text>
        <r>
          <rPr>
            <b/>
            <sz val="8"/>
            <color indexed="81"/>
            <rFont val="Tahoma"/>
            <family val="2"/>
          </rPr>
          <t>SM -  YT60 UBB</t>
        </r>
        <r>
          <rPr>
            <sz val="8"/>
            <color indexed="81"/>
            <rFont val="Tahoma"/>
            <family val="2"/>
          </rPr>
          <t xml:space="preserve">
07956623877
VW  no elec
pd £24 -  8417</t>
        </r>
      </text>
    </comment>
    <comment ref="S87" authorId="0" shapeId="0" xr:uid="{00000000-0006-0000-0600-0000DF010000}">
      <text>
        <r>
          <rPr>
            <b/>
            <sz val="8"/>
            <color indexed="81"/>
            <rFont val="Tahoma"/>
            <family val="2"/>
          </rPr>
          <t>SM -  cycles</t>
        </r>
        <r>
          <rPr>
            <sz val="8"/>
            <color indexed="81"/>
            <rFont val="Tahoma"/>
            <family val="2"/>
          </rPr>
          <t xml:space="preserve">
2 cycles 2 + 3yrs
from Belgium
pd £19 -  8556</t>
        </r>
      </text>
    </comment>
    <comment ref="T87" authorId="0" shapeId="0" xr:uid="{00000000-0006-0000-0600-0000E0010000}">
      <text>
        <r>
          <rPr>
            <b/>
            <sz val="8"/>
            <color indexed="81"/>
            <rFont val="Tahoma"/>
            <family val="2"/>
          </rPr>
          <t>PIP - CM889KN
+33 0637783707
Med tent 2 adults
£63.00 - 8568
FRENCH</t>
        </r>
        <r>
          <rPr>
            <sz val="8"/>
            <color indexed="81"/>
            <rFont val="Tahoma"/>
            <family val="2"/>
          </rPr>
          <t xml:space="preserve">
</t>
        </r>
      </text>
    </comment>
    <comment ref="AC87" authorId="0" shapeId="0" xr:uid="{00000000-0006-0000-0600-0000E1010000}">
      <text>
        <r>
          <rPr>
            <b/>
            <sz val="8"/>
            <color indexed="81"/>
            <rFont val="Tahoma"/>
            <family val="2"/>
          </rPr>
          <t xml:space="preserve">SM </t>
        </r>
        <r>
          <rPr>
            <sz val="8"/>
            <color indexed="81"/>
            <rFont val="Tahoma"/>
            <family val="2"/>
          </rPr>
          <t xml:space="preserve">
2 with bikes
pd £17 -  8443</t>
        </r>
      </text>
    </comment>
    <comment ref="G88" authorId="0" shapeId="0" xr:uid="{00000000-0006-0000-0600-0000E2010000}">
      <text>
        <r>
          <rPr>
            <b/>
            <sz val="10"/>
            <color indexed="81"/>
            <rFont val="Tahoma"/>
            <family val="2"/>
          </rPr>
          <t>SM -  1800DH</t>
        </r>
        <r>
          <rPr>
            <sz val="10"/>
            <color indexed="81"/>
            <rFont val="Tahoma"/>
            <family val="2"/>
          </rPr>
          <t xml:space="preserve">
07759 397604</t>
        </r>
        <r>
          <rPr>
            <sz val="8"/>
            <color indexed="81"/>
            <rFont val="Tahoma"/>
            <family val="2"/>
          </rPr>
          <t xml:space="preserve">
2 x 4man tents
pd £76 -  8056</t>
        </r>
      </text>
    </comment>
    <comment ref="O88" authorId="0" shapeId="0" xr:uid="{00000000-0006-0000-0600-0000E3010000}">
      <text>
        <r>
          <rPr>
            <b/>
            <sz val="8"/>
            <color indexed="81"/>
            <rFont val="Tahoma"/>
            <family val="2"/>
          </rPr>
          <t>SM -  HN08 MVK</t>
        </r>
        <r>
          <rPr>
            <sz val="8"/>
            <color indexed="81"/>
            <rFont val="Tahoma"/>
            <family val="2"/>
          </rPr>
          <t xml:space="preserve">
07884 976586
2 man tent 2 + 2
pd £25 - 8449</t>
        </r>
      </text>
    </comment>
    <comment ref="P88" authorId="0" shapeId="0" xr:uid="{00000000-0006-0000-0600-0000E4010000}">
      <text>
        <r>
          <rPr>
            <b/>
            <sz val="8"/>
            <color indexed="81"/>
            <rFont val="Tahoma"/>
            <family val="2"/>
          </rPr>
          <t>PIP
PD 1 EX NIGHT
25.00 - 050</t>
        </r>
        <r>
          <rPr>
            <sz val="8"/>
            <color indexed="81"/>
            <rFont val="Tahoma"/>
            <family val="2"/>
          </rPr>
          <t xml:space="preserve">
</t>
        </r>
      </text>
    </comment>
    <comment ref="V88" authorId="0" shapeId="0" xr:uid="{00000000-0006-0000-0600-0000E5010000}">
      <text>
        <r>
          <rPr>
            <b/>
            <sz val="8"/>
            <color indexed="81"/>
            <rFont val="Tahoma"/>
            <family val="2"/>
          </rPr>
          <t>PIP - EK53 OEU
07527033202
2-4 man tent 1 adult
£22.00 - 8576
£2.00 - 065 cash day only</t>
        </r>
        <r>
          <rPr>
            <sz val="8"/>
            <color indexed="81"/>
            <rFont val="Tahoma"/>
            <family val="2"/>
          </rPr>
          <t xml:space="preserve">
</t>
        </r>
      </text>
    </comment>
    <comment ref="AB88" authorId="0" shapeId="0" xr:uid="{00000000-0006-0000-0600-0000E6010000}">
      <text>
        <r>
          <rPr>
            <b/>
            <sz val="8"/>
            <color indexed="81"/>
            <rFont val="Tahoma"/>
            <family val="2"/>
          </rPr>
          <t>SM - OY10 WXL
4 man tent
£44.00 - 8652</t>
        </r>
        <r>
          <rPr>
            <sz val="8"/>
            <color indexed="81"/>
            <rFont val="Tahoma"/>
            <family val="2"/>
          </rPr>
          <t xml:space="preserve">
</t>
        </r>
      </text>
    </comment>
    <comment ref="AE88" authorId="0" shapeId="0" xr:uid="{00000000-0006-0000-0600-0000E7010000}">
      <text>
        <r>
          <rPr>
            <b/>
            <sz val="8"/>
            <color indexed="81"/>
            <rFont val="Tahoma"/>
            <family val="2"/>
          </rPr>
          <t xml:space="preserve">PIP - BIKES X 2
2 man tent 2 adults
arriving about 1600
shannon.tamara.coates@gmail.com
Coming from Canada, communicated by email 5 April 18 and agreed to them paying </t>
        </r>
        <r>
          <rPr>
            <b/>
            <sz val="8"/>
            <color indexed="81"/>
            <rFont val="Tahoma"/>
            <family val="2"/>
          </rPr>
          <t xml:space="preserve">cash </t>
        </r>
        <r>
          <rPr>
            <b/>
            <sz val="8"/>
            <color indexed="81"/>
            <rFont val="Tahoma"/>
            <family val="2"/>
          </rPr>
          <t>on arrival £22.00 -</t>
        </r>
        <r>
          <rPr>
            <sz val="8"/>
            <color indexed="81"/>
            <rFont val="Tahoma"/>
            <family val="2"/>
          </rPr>
          <t xml:space="preserve">
</t>
        </r>
      </text>
    </comment>
    <comment ref="G89" authorId="0" shapeId="0" xr:uid="{00000000-0006-0000-0600-0000E8010000}">
      <text>
        <r>
          <rPr>
            <b/>
            <sz val="8"/>
            <color indexed="81"/>
            <rFont val="Tahoma"/>
            <family val="2"/>
          </rPr>
          <t>SM -  1800DH</t>
        </r>
        <r>
          <rPr>
            <sz val="8"/>
            <color indexed="81"/>
            <rFont val="Tahoma"/>
            <family val="2"/>
          </rPr>
          <t xml:space="preserve">
07759 397604
2 x 4man tents
pd £76 -  8056</t>
        </r>
      </text>
    </comment>
    <comment ref="O89" authorId="0" shapeId="0" xr:uid="{00000000-0006-0000-0600-0000E9010000}">
      <text>
        <r>
          <rPr>
            <b/>
            <sz val="8"/>
            <color indexed="81"/>
            <rFont val="Tahoma"/>
            <family val="2"/>
          </rPr>
          <t xml:space="preserve">PIP - LT03 FXM
07531675033
2-4 man tent 2 adults
£19.00 - 8465
</t>
        </r>
        <r>
          <rPr>
            <sz val="8"/>
            <color indexed="81"/>
            <rFont val="Tahoma"/>
            <family val="2"/>
          </rPr>
          <t xml:space="preserve">
</t>
        </r>
      </text>
    </comment>
    <comment ref="V89" authorId="0" shapeId="0" xr:uid="{00000000-0006-0000-0600-0000EA010000}">
      <text>
        <r>
          <rPr>
            <sz val="8"/>
            <color indexed="81"/>
            <rFont val="Tahoma"/>
            <family val="2"/>
          </rPr>
          <t xml:space="preserve">SM -  KH54 USZ
07775 617311
Tepee 2 BB4
Czes  Sudak  
pd £50.00 - 8589
</t>
        </r>
      </text>
    </comment>
    <comment ref="AB89" authorId="0" shapeId="0" xr:uid="{00000000-0006-0000-0600-0000EB010000}">
      <text>
        <r>
          <rPr>
            <b/>
            <sz val="8"/>
            <color indexed="81"/>
            <rFont val="Tahoma"/>
            <family val="2"/>
          </rPr>
          <t>SM - HV57 HTO</t>
        </r>
        <r>
          <rPr>
            <sz val="8"/>
            <color indexed="81"/>
            <rFont val="Tahoma"/>
            <family val="2"/>
          </rPr>
          <t xml:space="preserve">
07484 860 418
2 lg tents 2 in each
Mr Aldridge pd £50 deposit ref 7746
Balance due £50 for each pitch TOTAL DUE £100</t>
        </r>
      </text>
    </comment>
    <comment ref="G90" authorId="0" shapeId="0" xr:uid="{00000000-0006-0000-0600-0000EC010000}">
      <text>
        <r>
          <rPr>
            <b/>
            <sz val="8"/>
            <color indexed="81"/>
            <rFont val="Tahoma"/>
            <family val="2"/>
          </rPr>
          <t>PIP - FJ18 DVR
07855551425
6.3 MH 2 adults
£81.00 - 8364
with Dillon on 13a</t>
        </r>
        <r>
          <rPr>
            <sz val="8"/>
            <color indexed="81"/>
            <rFont val="Tahoma"/>
            <family val="2"/>
          </rPr>
          <t xml:space="preserve">
</t>
        </r>
      </text>
    </comment>
    <comment ref="N90" authorId="0" shapeId="0" xr:uid="{00000000-0006-0000-0600-0000ED010000}">
      <text>
        <r>
          <rPr>
            <b/>
            <sz val="8"/>
            <color indexed="81"/>
            <rFont val="Tahoma"/>
            <family val="2"/>
          </rPr>
          <t>PIP - BN13 WSK
07763928515
2-4 man tent 1 + 2ys
£38.00 - 8473</t>
        </r>
        <r>
          <rPr>
            <sz val="8"/>
            <color indexed="81"/>
            <rFont val="Tahoma"/>
            <family val="2"/>
          </rPr>
          <t xml:space="preserve">
</t>
        </r>
      </text>
    </comment>
    <comment ref="P90" authorId="0" shapeId="0" xr:uid="{00000000-0006-0000-0600-0000EE010000}">
      <text>
        <r>
          <rPr>
            <b/>
            <sz val="8"/>
            <color indexed="81"/>
            <rFont val="Tahoma"/>
            <family val="2"/>
          </rPr>
          <t>£19.00 - 8496</t>
        </r>
        <r>
          <rPr>
            <sz val="8"/>
            <color indexed="81"/>
            <rFont val="Tahoma"/>
            <family val="2"/>
          </rPr>
          <t xml:space="preserve">
1 ex night
£5 - 052 ex car</t>
        </r>
      </text>
    </comment>
    <comment ref="V90" authorId="0" shapeId="0" xr:uid="{00000000-0006-0000-0600-0000EF010000}">
      <text>
        <r>
          <rPr>
            <sz val="8"/>
            <color indexed="81"/>
            <rFont val="Tahoma"/>
            <family val="2"/>
          </rPr>
          <t xml:space="preserve">SM -  KH54 USZ
07775 617311
Tepee 2 BB4
Czes  Sudak  
pd £50.00 - 8589
</t>
        </r>
      </text>
    </comment>
    <comment ref="AB90" authorId="0" shapeId="0" xr:uid="{00000000-0006-0000-0600-0000F0010000}">
      <text>
        <r>
          <rPr>
            <b/>
            <sz val="8"/>
            <color indexed="81"/>
            <rFont val="Tahoma"/>
            <family val="2"/>
          </rPr>
          <t>SM - TMR7 VHP</t>
        </r>
        <r>
          <rPr>
            <sz val="8"/>
            <color indexed="81"/>
            <rFont val="Tahoma"/>
            <family val="2"/>
          </rPr>
          <t xml:space="preserve">
pd £25 - 7746
balance due £50</t>
        </r>
      </text>
    </comment>
    <comment ref="L91" authorId="0" shapeId="0" xr:uid="{00000000-0006-0000-0600-0000F1010000}">
      <text>
        <r>
          <rPr>
            <b/>
            <sz val="8"/>
            <color indexed="81"/>
            <rFont val="Tahoma"/>
            <family val="2"/>
          </rPr>
          <t xml:space="preserve">SM -  </t>
        </r>
        <r>
          <rPr>
            <sz val="8"/>
            <color indexed="81"/>
            <rFont val="Tahoma"/>
            <family val="2"/>
          </rPr>
          <t xml:space="preserve">
Shannon 07521 941772
4 local girls + 1 boy
pd £35 -  8442</t>
        </r>
      </text>
    </comment>
    <comment ref="N91" authorId="0" shapeId="0" xr:uid="{00000000-0006-0000-0600-0000F2010000}">
      <text>
        <r>
          <rPr>
            <b/>
            <sz val="8"/>
            <color indexed="81"/>
            <rFont val="Tahoma"/>
            <family val="2"/>
          </rPr>
          <t>PIP - VE07 KHV 
07756245250
Lrg tent 2 + 1 dog
£24.50 - 8475
£24.50 - 051 cash
2 nights</t>
        </r>
        <r>
          <rPr>
            <sz val="8"/>
            <color indexed="81"/>
            <rFont val="Tahoma"/>
            <family val="2"/>
          </rPr>
          <t xml:space="preserve">
</t>
        </r>
      </text>
    </comment>
    <comment ref="N92" authorId="0" shapeId="0" xr:uid="{00000000-0006-0000-0600-0000F3010000}">
      <text>
        <r>
          <rPr>
            <b/>
            <sz val="8"/>
            <color indexed="81"/>
            <rFont val="Tahoma"/>
            <family val="2"/>
          </rPr>
          <t>WH - CYCLIST
sm tent 1 person
£15.00 - 043</t>
        </r>
        <r>
          <rPr>
            <sz val="8"/>
            <color indexed="81"/>
            <rFont val="Tahoma"/>
            <family val="2"/>
          </rPr>
          <t xml:space="preserve">
rock up 1930</t>
        </r>
      </text>
    </comment>
    <comment ref="AB92" authorId="0" shapeId="0" xr:uid="{00000000-0006-0000-0600-0000F4010000}">
      <text>
        <r>
          <rPr>
            <b/>
            <sz val="8"/>
            <color indexed="81"/>
            <rFont val="Tahoma"/>
            <family val="2"/>
          </rPr>
          <t>SM</t>
        </r>
        <r>
          <rPr>
            <sz val="8"/>
            <color indexed="81"/>
            <rFont val="Tahoma"/>
            <family val="2"/>
          </rPr>
          <t xml:space="preserve">
Andrew Clark (Sandy)
</t>
        </r>
        <r>
          <rPr>
            <sz val="10"/>
            <color indexed="81"/>
            <rFont val="Tahoma"/>
            <family val="2"/>
          </rPr>
          <t>07841 695 800</t>
        </r>
        <r>
          <rPr>
            <sz val="8"/>
            <color indexed="81"/>
            <rFont val="Tahoma"/>
            <family val="2"/>
          </rPr>
          <t xml:space="preserve">
Approx 9 tents info to follow with tent sizes, numbers etc
I will Invoice once confirmed
Pd £25 - 7487  Deposit
BAL £461.50 - BAC 19/7/18</t>
        </r>
      </text>
    </comment>
    <comment ref="H93" authorId="0" shapeId="0" xr:uid="{00000000-0006-0000-0600-0000F5010000}">
      <text>
        <r>
          <rPr>
            <b/>
            <sz val="8"/>
            <color indexed="81"/>
            <rFont val="Tahoma"/>
            <family val="2"/>
          </rPr>
          <t>SM -  86XBMR</t>
        </r>
        <r>
          <rPr>
            <sz val="8"/>
            <color indexed="81"/>
            <rFont val="Tahoma"/>
            <family val="2"/>
          </rPr>
          <t xml:space="preserve">
Evert from NL
4man 2 + dog
pd £20.50  -  8337</t>
        </r>
      </text>
    </comment>
    <comment ref="W93" authorId="0" shapeId="0" xr:uid="{00000000-0006-0000-0600-0000F6010000}">
      <text>
        <r>
          <rPr>
            <b/>
            <sz val="8"/>
            <color indexed="81"/>
            <rFont val="Tahoma"/>
            <family val="2"/>
          </rPr>
          <t xml:space="preserve">SM -  </t>
        </r>
        <r>
          <rPr>
            <sz val="8"/>
            <color indexed="81"/>
            <rFont val="Tahoma"/>
            <family val="2"/>
          </rPr>
          <t xml:space="preserve">
rock up
pd £22 -  8612</t>
        </r>
      </text>
    </comment>
    <comment ref="AB94" authorId="0" shapeId="0" xr:uid="{00000000-0006-0000-0600-0000F7010000}">
      <text>
        <r>
          <rPr>
            <b/>
            <sz val="8"/>
            <color indexed="81"/>
            <rFont val="Tahoma"/>
            <family val="2"/>
          </rPr>
          <t>KE07 KYO
Lrg tent 3 adults 2 kids + gazebo
£120.00</t>
        </r>
        <r>
          <rPr>
            <sz val="8"/>
            <color indexed="81"/>
            <rFont val="Tahoma"/>
            <family val="2"/>
          </rPr>
          <t xml:space="preserve">
</t>
        </r>
      </text>
    </comment>
    <comment ref="F95" authorId="0" shapeId="0" xr:uid="{00000000-0006-0000-0600-0000F8010000}">
      <text>
        <r>
          <rPr>
            <b/>
            <sz val="8"/>
            <color indexed="81"/>
            <rFont val="Tahoma"/>
            <family val="2"/>
          </rPr>
          <t>WH -  No car</t>
        </r>
        <r>
          <rPr>
            <sz val="8"/>
            <color indexed="81"/>
            <rFont val="Tahoma"/>
            <family val="2"/>
          </rPr>
          <t xml:space="preserve">
07423 067897
4 man 2 + autistic lad
pd £46 - 7818
£10.00 for late stay pay on arrival  - 8359</t>
        </r>
      </text>
    </comment>
    <comment ref="AB95" authorId="0" shapeId="0" xr:uid="{00000000-0006-0000-0600-0000F9010000}">
      <text>
        <r>
          <rPr>
            <b/>
            <sz val="8"/>
            <color indexed="81"/>
            <rFont val="Tahoma"/>
            <family val="2"/>
          </rPr>
          <t>LF16 HGC
lrg tent 2 + 1 + 1 dog + gazebo
£103.50</t>
        </r>
        <r>
          <rPr>
            <sz val="8"/>
            <color indexed="81"/>
            <rFont val="Tahoma"/>
            <family val="2"/>
          </rPr>
          <t xml:space="preserve">
</t>
        </r>
      </text>
    </comment>
    <comment ref="F96" authorId="0" shapeId="0" xr:uid="{00000000-0006-0000-0600-0000FA010000}">
      <text>
        <r>
          <rPr>
            <b/>
            <sz val="8"/>
            <color indexed="81"/>
            <rFont val="Tahoma"/>
            <family val="2"/>
          </rPr>
          <t>PIP - NO CAR
Teepee 4 man
1 adult 1 4yr old
plus late stay
£54.00 - 8157
with Kirkpatric
keeep together</t>
        </r>
        <r>
          <rPr>
            <sz val="8"/>
            <color indexed="81"/>
            <rFont val="Tahoma"/>
            <family val="2"/>
          </rPr>
          <t xml:space="preserve">
</t>
        </r>
      </text>
    </comment>
    <comment ref="AB96" authorId="0" shapeId="0" xr:uid="{00000000-0006-0000-0600-0000FB010000}">
      <text>
        <r>
          <rPr>
            <b/>
            <sz val="8"/>
            <color indexed="81"/>
            <rFont val="Tahoma"/>
            <family val="2"/>
          </rPr>
          <t>SM --  LG16ECC</t>
        </r>
        <r>
          <rPr>
            <sz val="8"/>
            <color indexed="81"/>
            <rFont val="Tahoma"/>
            <family val="2"/>
          </rPr>
          <t xml:space="preserve">
Lous
was only 1n but rnag &amp; pd for Fri
pd £30 - 8547</t>
        </r>
      </text>
    </comment>
    <comment ref="G97" authorId="0" shapeId="0" xr:uid="{00000000-0006-0000-0600-0000FC010000}">
      <text>
        <r>
          <rPr>
            <b/>
            <sz val="8"/>
            <color indexed="81"/>
            <rFont val="Tahoma"/>
            <family val="2"/>
          </rPr>
          <t xml:space="preserve">SM - HN08 YYM
07709611508
4 man tent 2 + 1 child
</t>
        </r>
        <r>
          <rPr>
            <sz val="8"/>
            <color indexed="81"/>
            <rFont val="Tahoma"/>
            <family val="2"/>
          </rPr>
          <t>pd £44 -  8327
also pd £58 8327 for Martin</t>
        </r>
      </text>
    </comment>
    <comment ref="AC97" authorId="0" shapeId="0" xr:uid="{00000000-0006-0000-0600-0000FD010000}">
      <text>
        <r>
          <rPr>
            <b/>
            <sz val="8"/>
            <color indexed="81"/>
            <rFont val="Tahoma"/>
            <family val="2"/>
          </rPr>
          <t xml:space="preserve">SM -=  LB11GBK
</t>
        </r>
        <r>
          <rPr>
            <sz val="8"/>
            <color indexed="81"/>
            <rFont val="Tahoma"/>
            <family val="2"/>
          </rPr>
          <t xml:space="preserve">
</t>
        </r>
      </text>
    </comment>
    <comment ref="G98" authorId="0" shapeId="0" xr:uid="{00000000-0006-0000-0600-0000FE010000}">
      <text>
        <r>
          <rPr>
            <b/>
            <sz val="8"/>
            <color indexed="81"/>
            <rFont val="Tahoma"/>
            <family val="2"/>
          </rPr>
          <t>SM - FD13 JXW
07709611508
6 man tent 2 + 2 child
pd £44 -  8327
also pd £58 8327 for Martin</t>
        </r>
        <r>
          <rPr>
            <sz val="8"/>
            <color indexed="81"/>
            <rFont val="Tahoma"/>
            <family val="2"/>
          </rPr>
          <t xml:space="preserve">
</t>
        </r>
      </text>
    </comment>
    <comment ref="U98" authorId="0" shapeId="0" xr:uid="{00000000-0006-0000-0600-0000FF010000}">
      <text>
        <r>
          <rPr>
            <b/>
            <sz val="8"/>
            <color indexed="81"/>
            <rFont val="Tahoma"/>
            <family val="2"/>
          </rPr>
          <t>SM  - NC07 EWV</t>
        </r>
        <r>
          <rPr>
            <sz val="8"/>
            <color indexed="81"/>
            <rFont val="Tahoma"/>
            <family val="2"/>
          </rPr>
          <t xml:space="preserve">
</t>
        </r>
        <r>
          <rPr>
            <sz val="10"/>
            <color indexed="81"/>
            <rFont val="Tahoma"/>
            <family val="2"/>
          </rPr>
          <t xml:space="preserve">07504020706
</t>
        </r>
        <r>
          <rPr>
            <sz val="8"/>
            <color indexed="81"/>
            <rFont val="Tahoma"/>
            <family val="2"/>
          </rPr>
          <t>lg tent  +4
sm tent + 1
pd £110  -  8530
19 Kings Ave
W5 2FJ</t>
        </r>
      </text>
    </comment>
    <comment ref="AC98" authorId="0" shapeId="0" xr:uid="{00000000-0006-0000-0600-000000020000}">
      <text>
        <r>
          <rPr>
            <b/>
            <sz val="8"/>
            <color indexed="81"/>
            <rFont val="Tahoma"/>
            <family val="2"/>
          </rPr>
          <t>EY65 RFX
DID NOT OPEN WITH THE BARRIER</t>
        </r>
        <r>
          <rPr>
            <sz val="8"/>
            <color indexed="81"/>
            <rFont val="Tahoma"/>
            <family val="2"/>
          </rPr>
          <t xml:space="preserve">
</t>
        </r>
      </text>
    </comment>
    <comment ref="G99" authorId="0" shapeId="0" xr:uid="{00000000-0006-0000-0600-000001020000}">
      <text>
        <r>
          <rPr>
            <b/>
            <sz val="8"/>
            <color indexed="81"/>
            <rFont val="Tahoma"/>
            <family val="2"/>
          </rPr>
          <t>PIP - NO CAR
with Easton on pl 50
£30.00 - 8368</t>
        </r>
        <r>
          <rPr>
            <sz val="8"/>
            <color indexed="81"/>
            <rFont val="Tahoma"/>
            <family val="2"/>
          </rPr>
          <t xml:space="preserve">
</t>
        </r>
      </text>
    </comment>
    <comment ref="N99" authorId="0" shapeId="0" xr:uid="{00000000-0006-0000-0600-000002020000}">
      <text>
        <r>
          <rPr>
            <b/>
            <sz val="8"/>
            <color indexed="81"/>
            <rFont val="Tahoma"/>
            <family val="2"/>
          </rPr>
          <t>SM</t>
        </r>
        <r>
          <rPr>
            <sz val="8"/>
            <color indexed="81"/>
            <rFont val="Tahoma"/>
            <family val="2"/>
          </rPr>
          <t xml:space="preserve">
16 + 2 rally officeers
Graham Kirby
</t>
        </r>
        <r>
          <rPr>
            <sz val="10"/>
            <color indexed="81"/>
            <rFont val="Tahoma"/>
            <family val="2"/>
          </rPr>
          <t>07808318029</t>
        </r>
      </text>
    </comment>
    <comment ref="U99" authorId="0" shapeId="0" xr:uid="{00000000-0006-0000-0600-000003020000}">
      <text>
        <r>
          <rPr>
            <b/>
            <sz val="8"/>
            <color indexed="81"/>
            <rFont val="Tahoma"/>
            <family val="2"/>
          </rPr>
          <t>SM  - LL16 HCY</t>
        </r>
        <r>
          <rPr>
            <sz val="8"/>
            <color indexed="81"/>
            <rFont val="Tahoma"/>
            <family val="2"/>
          </rPr>
          <t xml:space="preserve">
07504020706lg tent  +4
sm tent + 1
pd £110  -  8530
19 Kings Ave
W5 2FJ</t>
        </r>
      </text>
    </comment>
    <comment ref="G100" authorId="0" shapeId="0" xr:uid="{00000000-0006-0000-0600-000004020000}">
      <text>
        <r>
          <rPr>
            <b/>
            <sz val="8"/>
            <color indexed="81"/>
            <rFont val="Tahoma"/>
            <family val="2"/>
          </rPr>
          <t>PIP - J292 UGW
07709786410
2-4 man tent 3 adults
£46.00 - 8104</t>
        </r>
        <r>
          <rPr>
            <sz val="8"/>
            <color indexed="81"/>
            <rFont val="Tahoma"/>
            <family val="2"/>
          </rPr>
          <t xml:space="preserve">
</t>
        </r>
      </text>
    </comment>
    <comment ref="V100" authorId="0" shapeId="0" xr:uid="{00000000-0006-0000-0600-000005020000}">
      <text>
        <r>
          <rPr>
            <b/>
            <sz val="8"/>
            <color indexed="81"/>
            <rFont val="Tahoma"/>
            <family val="2"/>
          </rPr>
          <t>PIP - SA58 SZX
07968074333
 lrg tent 2 + 2 kids
£28.00 - 8596</t>
        </r>
        <r>
          <rPr>
            <sz val="8"/>
            <color indexed="81"/>
            <rFont val="Tahoma"/>
            <family val="2"/>
          </rPr>
          <t xml:space="preserve">
</t>
        </r>
      </text>
    </comment>
    <comment ref="G101" authorId="0" shapeId="0" xr:uid="{00000000-0006-0000-0600-000006020000}">
      <text>
        <r>
          <rPr>
            <b/>
            <sz val="8"/>
            <color indexed="81"/>
            <rFont val="Tahoma"/>
            <family val="2"/>
          </rPr>
          <t xml:space="preserve">PIP - RO13 XSX
07767020062
2-4 man tent
" + 1 dog
£61.50 - </t>
        </r>
        <r>
          <rPr>
            <sz val="8"/>
            <color indexed="81"/>
            <rFont val="Tahoma"/>
            <family val="2"/>
          </rPr>
          <t xml:space="preserve">
</t>
        </r>
      </text>
    </comment>
    <comment ref="G102" authorId="0" shapeId="0" xr:uid="{00000000-0006-0000-0600-000007020000}">
      <text>
        <r>
          <rPr>
            <b/>
            <sz val="8"/>
            <color indexed="81"/>
            <rFont val="Tahoma"/>
            <family val="2"/>
          </rPr>
          <t>PIP - OACA 683
Belgium
Camper 2 adults
£24 8373</t>
        </r>
        <r>
          <rPr>
            <sz val="8"/>
            <color indexed="81"/>
            <rFont val="Tahoma"/>
            <family val="2"/>
          </rPr>
          <t xml:space="preserve">
</t>
        </r>
      </text>
    </comment>
    <comment ref="AC102" authorId="0" shapeId="0" xr:uid="{00000000-0006-0000-0600-000008020000}">
      <text>
        <r>
          <rPr>
            <b/>
            <sz val="8"/>
            <color indexed="81"/>
            <rFont val="Tahoma"/>
            <family val="2"/>
          </rPr>
          <t>Me:</t>
        </r>
        <r>
          <rPr>
            <sz val="8"/>
            <color indexed="81"/>
            <rFont val="Tahoma"/>
            <family val="2"/>
          </rPr>
          <t xml:space="preserve">
only here for the day</t>
        </r>
      </text>
    </comment>
    <comment ref="AC103" authorId="0" shapeId="0" xr:uid="{00000000-0006-0000-0600-000009020000}">
      <text>
        <r>
          <rPr>
            <b/>
            <sz val="8"/>
            <color indexed="81"/>
            <rFont val="Tahoma"/>
            <family val="2"/>
          </rPr>
          <t>Me:</t>
        </r>
        <r>
          <rPr>
            <sz val="8"/>
            <color indexed="81"/>
            <rFont val="Tahoma"/>
            <family val="2"/>
          </rPr>
          <t xml:space="preserve">
only here for the day</t>
        </r>
      </text>
    </comment>
    <comment ref="AB104" authorId="0" shapeId="0" xr:uid="{00000000-0006-0000-0600-00000A020000}">
      <text>
        <r>
          <rPr>
            <b/>
            <sz val="8"/>
            <color indexed="81"/>
            <rFont val="Tahoma"/>
            <family val="2"/>
          </rPr>
          <t>SM</t>
        </r>
        <r>
          <rPr>
            <sz val="8"/>
            <color indexed="81"/>
            <rFont val="Tahoma"/>
            <family val="2"/>
          </rPr>
          <t xml:space="preserve">
Andrew Clark
07841 695 800
Approx 9 tents info to follow with tent sizes, numbers etc
I will Invoice once confirmed
SM -  Christine Davies 077 654 28948 rang 4 May to ask for 2 or 3 elec pitches 
Pd £25 - 7487  Deposit
 </t>
        </r>
      </text>
    </comment>
    <comment ref="Z106" authorId="0" shapeId="0" xr:uid="{00000000-0006-0000-0600-00000B020000}">
      <text>
        <r>
          <rPr>
            <b/>
            <sz val="8"/>
            <color indexed="81"/>
            <rFont val="Tahoma"/>
            <family val="2"/>
          </rPr>
          <t>SM - VO05 YZB</t>
        </r>
        <r>
          <rPr>
            <sz val="8"/>
            <color indexed="81"/>
            <rFont val="Tahoma"/>
            <family val="2"/>
          </rPr>
          <t xml:space="preserve">
Adams wife + 3 children for 2n Adam paid £68 - 8618</t>
        </r>
      </text>
    </comment>
    <comment ref="Y107" authorId="0" shapeId="0" xr:uid="{00000000-0006-0000-0600-00000C020000}">
      <text>
        <r>
          <rPr>
            <b/>
            <sz val="8"/>
            <color indexed="81"/>
            <rFont val="Tahoma"/>
            <family val="2"/>
          </rPr>
          <t>SM -  LD06 XGZ</t>
        </r>
        <r>
          <rPr>
            <sz val="8"/>
            <color indexed="81"/>
            <rFont val="Tahoma"/>
            <family val="2"/>
          </rPr>
          <t xml:space="preserve">
</t>
        </r>
        <r>
          <rPr>
            <sz val="10"/>
            <color indexed="81"/>
            <rFont val="Tahoma"/>
            <family val="2"/>
          </rPr>
          <t>07539738029
07495299380 wife will come Wed + 3 kids</t>
        </r>
        <r>
          <rPr>
            <sz val="8"/>
            <color indexed="81"/>
            <rFont val="Tahoma"/>
            <family val="2"/>
          </rPr>
          <t xml:space="preserve">
lg tent 3 + 2 Dad, grandad &amp; grandsons
Blue van ok by tent as out of the way
£114 - 8618
put here out of way</t>
        </r>
      </text>
    </comment>
    <comment ref="AC107" authorId="0" shapeId="0" xr:uid="{00000000-0006-0000-0600-00000D020000}">
      <text>
        <r>
          <rPr>
            <sz val="8"/>
            <color indexed="81"/>
            <rFont val="Tahoma"/>
            <family val="2"/>
          </rPr>
          <t xml:space="preserve">left a day early due to weather forcast. They live in a flat and do not have anywhere to dry a tent out
</t>
        </r>
      </text>
    </comment>
    <comment ref="W108" authorId="0" shapeId="0" xr:uid="{00000000-0006-0000-0600-00000E020000}">
      <text>
        <r>
          <rPr>
            <b/>
            <sz val="8"/>
            <color indexed="81"/>
            <rFont val="Tahoma"/>
            <family val="2"/>
          </rPr>
          <t>SM -  FN 60 KJF</t>
        </r>
        <r>
          <rPr>
            <sz val="8"/>
            <color indexed="81"/>
            <rFont val="Tahoma"/>
            <family val="2"/>
          </rPr>
          <t xml:space="preserve">
077455 35056
med pop up tent  -  2
they are in peppermint field
pd £110  -  8532</t>
        </r>
      </text>
    </comment>
    <comment ref="Z109" authorId="0" shapeId="0" xr:uid="{00000000-0006-0000-0600-00000F020000}">
      <text>
        <r>
          <rPr>
            <b/>
            <sz val="8"/>
            <color indexed="81"/>
            <rFont val="Tahoma"/>
            <family val="2"/>
          </rPr>
          <t>SM -  No car</t>
        </r>
        <r>
          <rPr>
            <sz val="8"/>
            <color indexed="81"/>
            <rFont val="Tahoma"/>
            <family val="2"/>
          </rPr>
          <t xml:space="preserve">
Nathan &amp; Josie back for 1 n
pd £44 - 8654</t>
        </r>
      </text>
    </comment>
    <comment ref="AB109" authorId="0" shapeId="0" xr:uid="{00000000-0006-0000-0600-000010020000}">
      <text>
        <r>
          <rPr>
            <b/>
            <sz val="8"/>
            <color indexed="81"/>
            <rFont val="Tahoma"/>
            <family val="2"/>
          </rPr>
          <t>Stella</t>
        </r>
        <r>
          <rPr>
            <sz val="8"/>
            <color indexed="81"/>
            <rFont val="Tahoma"/>
            <family val="2"/>
          </rPr>
          <t xml:space="preserve">
Charity event for friends of ours called Iain 
Kevin Green  0777 415 4517
to collect money and pay for all
</t>
        </r>
        <r>
          <rPr>
            <sz val="10"/>
            <color indexed="81"/>
            <rFont val="Tahoma"/>
            <family val="2"/>
          </rPr>
          <t>kevin.green44@me.com
Mr Tompson plot 17</t>
        </r>
        <r>
          <rPr>
            <sz val="8"/>
            <color indexed="81"/>
            <rFont val="Tahoma"/>
            <family val="2"/>
          </rPr>
          <t xml:space="preserve">
UNLESS if wanting elec take as normal booking but only charge £23 per night with elec &amp; put on a pitch</t>
        </r>
      </text>
    </comment>
    <comment ref="AB114" authorId="0" shapeId="0" xr:uid="{00000000-0006-0000-0600-000011020000}">
      <text>
        <r>
          <rPr>
            <b/>
            <sz val="8"/>
            <color indexed="81"/>
            <rFont val="Tahoma"/>
            <family val="2"/>
          </rPr>
          <t>PIP - VDD 474
07774154517
large 4 man tent
£20.00 - 8204
also pd £20 for Greenough</t>
        </r>
        <r>
          <rPr>
            <sz val="8"/>
            <color indexed="81"/>
            <rFont val="Tahoma"/>
            <family val="2"/>
          </rPr>
          <t xml:space="preserve">
</t>
        </r>
      </text>
    </comment>
    <comment ref="AB115" authorId="0" shapeId="0" xr:uid="{00000000-0006-0000-0600-000012020000}">
      <text>
        <r>
          <rPr>
            <b/>
            <sz val="8"/>
            <color indexed="81"/>
            <rFont val="Tahoma"/>
            <family val="2"/>
          </rPr>
          <t>PIP - T6 RKK
07774154517
Kevin Green phone
camper with ehu
£40.00 - 8204
Kevin Green pad over the phone</t>
        </r>
        <r>
          <rPr>
            <sz val="8"/>
            <color indexed="81"/>
            <rFont val="Tahoma"/>
            <family val="2"/>
          </rPr>
          <t xml:space="preserve">
</t>
        </r>
      </text>
    </comment>
    <comment ref="W116" authorId="0" shapeId="0" xr:uid="{00000000-0006-0000-0600-000013020000}">
      <text>
        <r>
          <rPr>
            <b/>
            <sz val="8"/>
            <color indexed="81"/>
            <rFont val="Tahoma"/>
            <family val="2"/>
          </rPr>
          <t>PIP - EX09 HTO
07974695747
2-4 man tent 1
£60x2=£120
pd for pl 53 brother</t>
        </r>
        <r>
          <rPr>
            <sz val="8"/>
            <color indexed="81"/>
            <rFont val="Tahoma"/>
            <family val="2"/>
          </rPr>
          <t xml:space="preserve">
8205
broke down so cancelledboth plots</t>
        </r>
      </text>
    </comment>
    <comment ref="W117" authorId="0" shapeId="0" xr:uid="{00000000-0006-0000-0600-000014020000}">
      <text>
        <r>
          <rPr>
            <sz val="8"/>
            <color indexed="81"/>
            <rFont val="Tahoma"/>
            <family val="2"/>
          </rPr>
          <t xml:space="preserve">PIP - WAITING
Sue Barton
07974695747
2-4 man tent 1
£60x2=£120  - 8205
pd forbrother
</t>
        </r>
      </text>
    </comment>
    <comment ref="AB119" authorId="0" shapeId="0" xr:uid="{00000000-0006-0000-0600-000015020000}">
      <text>
        <r>
          <rPr>
            <b/>
            <sz val="8"/>
            <color indexed="81"/>
            <rFont val="Tahoma"/>
            <family val="2"/>
          </rPr>
          <t xml:space="preserve">PIP - SV09 EZT
07595867714
2-4 man tent 1 adult
£44 x 2 £88 - 8593
</t>
        </r>
        <r>
          <rPr>
            <sz val="8"/>
            <color indexed="81"/>
            <rFont val="Tahoma"/>
            <family val="2"/>
          </rPr>
          <t xml:space="preserve">
</t>
        </r>
      </text>
    </comment>
    <comment ref="AC126" authorId="0" shapeId="0" xr:uid="{00000000-0006-0000-0600-000016020000}">
      <text>
        <r>
          <rPr>
            <b/>
            <sz val="8"/>
            <color indexed="81"/>
            <rFont val="Tahoma"/>
            <family val="2"/>
          </rPr>
          <t>SM -  NU13 FRC &amp; VN60 AAO</t>
        </r>
        <r>
          <rPr>
            <sz val="8"/>
            <color indexed="81"/>
            <rFont val="Tahoma"/>
            <family val="2"/>
          </rPr>
          <t xml:space="preserve">
Laura 07908 867271
to clear late fathers hse
booked 2 camping pitches
pd £25 dep for each
pd £50 - 8348
Laura balance £120 - 8484
Driscoll balance £85 - 8456
Mum, Rs Driscoll cancelled
REFUND GIVEN £80 - 8654</t>
        </r>
      </text>
    </comment>
    <comment ref="AC135" authorId="0" shapeId="0" xr:uid="{00000000-0006-0000-0600-000017020000}">
      <text>
        <r>
          <rPr>
            <b/>
            <sz val="8"/>
            <color indexed="81"/>
            <rFont val="Tahoma"/>
            <family val="2"/>
          </rPr>
          <t>SM - DL07 GZM:</t>
        </r>
        <r>
          <rPr>
            <sz val="8"/>
            <color indexed="81"/>
            <rFont val="Tahoma"/>
            <family val="2"/>
          </rPr>
          <t xml:space="preserve">
Micehelle 07824 832894
lg tent 2 + 3 
pd £68  -  8638</t>
        </r>
      </text>
    </comment>
    <comment ref="AB136" authorId="0" shapeId="0" xr:uid="{00000000-0006-0000-0600-000018020000}">
      <text>
        <r>
          <rPr>
            <b/>
            <sz val="8"/>
            <color indexed="81"/>
            <rFont val="Tahoma"/>
            <family val="2"/>
          </rPr>
          <t>SM -  RE18 AXC</t>
        </r>
        <r>
          <rPr>
            <sz val="8"/>
            <color indexed="81"/>
            <rFont val="Tahoma"/>
            <family val="2"/>
          </rPr>
          <t xml:space="preserve">
07805430945
lg tent 2 + 2 
pd £62 -  8663
PIP -  CALOLED AND SAID WIFE HAD SPRAINED ANKLE ASKED ABOUT A REFUND …. I SAID SITE POLICY ON THE DAY IS NO REFUND
He said he wouldn't cancel then but not sure if he will be here????</t>
        </r>
      </text>
    </comment>
    <comment ref="AC137" authorId="0" shapeId="0" xr:uid="{00000000-0006-0000-0600-000019020000}">
      <text>
        <r>
          <rPr>
            <b/>
            <sz val="8"/>
            <color indexed="81"/>
            <rFont val="Tahoma"/>
            <family val="2"/>
          </rPr>
          <t>SM - OE67 CVT
4 man tent 2+3 kids
£25.00 - 8688</t>
        </r>
        <r>
          <rPr>
            <sz val="8"/>
            <color indexed="81"/>
            <rFont val="Tahoma"/>
            <family val="2"/>
          </rPr>
          <t xml:space="preserve">
</t>
        </r>
      </text>
    </comment>
    <comment ref="AB138" authorId="0" shapeId="0" xr:uid="{00000000-0006-0000-0600-00001A020000}">
      <text>
        <r>
          <rPr>
            <b/>
            <sz val="8"/>
            <color indexed="81"/>
            <rFont val="Tahoma"/>
            <family val="2"/>
          </rPr>
          <t>PIP - WALKING
07746264975
4 man tent 2 adults
£66.00 - 8700</t>
        </r>
        <r>
          <rPr>
            <sz val="8"/>
            <color indexed="81"/>
            <rFont val="Tahoma"/>
            <family val="2"/>
          </rPr>
          <t xml:space="preserve">
SM - came in Mon to extend for 5 nights told them NO dad car  silver TT 
Reg: TT5 PTN
He phoned me Sat ngiht to complain about noise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Me</author>
  </authors>
  <commentList>
    <comment ref="D5" authorId="0" shapeId="0" xr:uid="{00000000-0006-0000-0700-000001000000}">
      <text>
        <r>
          <rPr>
            <b/>
            <sz val="8"/>
            <color indexed="81"/>
            <rFont val="Tahoma"/>
            <family val="2"/>
          </rPr>
          <t>PIP - DP977 MG
EMAILED IN
7.5m MH 3 adults
£33.00 - on arrival
german lady emailed
ARR 1600 FROM FERRY</t>
        </r>
        <r>
          <rPr>
            <sz val="8"/>
            <color indexed="81"/>
            <rFont val="Tahoma"/>
            <family val="2"/>
          </rPr>
          <t xml:space="preserve">
</t>
        </r>
      </text>
    </comment>
    <comment ref="E5" authorId="0" shapeId="0" xr:uid="{00000000-0006-0000-0700-000002000000}">
      <text>
        <r>
          <rPr>
            <b/>
            <sz val="8"/>
            <color indexed="81"/>
            <rFont val="Tahoma"/>
            <family val="2"/>
          </rPr>
          <t>WH - AE15 FPF
07902575466
7M MH 2 + 3 KIDS
£66.00 - 0126
£78.00??</t>
        </r>
        <r>
          <rPr>
            <sz val="8"/>
            <color indexed="81"/>
            <rFont val="Tahoma"/>
            <family val="2"/>
          </rPr>
          <t xml:space="preserve">
</t>
        </r>
      </text>
    </comment>
    <comment ref="G5" authorId="0" shapeId="0" xr:uid="{00000000-0006-0000-0700-000003000000}">
      <text>
        <r>
          <rPr>
            <b/>
            <sz val="8"/>
            <color indexed="81"/>
            <rFont val="Tahoma"/>
            <family val="2"/>
          </rPr>
          <t>SM PN08 EPF</t>
        </r>
        <r>
          <rPr>
            <sz val="8"/>
            <color indexed="81"/>
            <rFont val="Tahoma"/>
            <family val="2"/>
          </rPr>
          <t xml:space="preserve">
07513032504
7m -  2 from ferry
pd £30 -  0155</t>
        </r>
      </text>
    </comment>
    <comment ref="H5" authorId="0" shapeId="0" xr:uid="{00000000-0006-0000-0700-000004000000}">
      <text>
        <r>
          <rPr>
            <b/>
            <sz val="8"/>
            <color indexed="81"/>
            <rFont val="Tahoma"/>
            <family val="2"/>
          </rPr>
          <t>SM -  BT964FZ</t>
        </r>
        <r>
          <rPr>
            <sz val="8"/>
            <color indexed="81"/>
            <rFont val="Tahoma"/>
            <family val="2"/>
          </rPr>
          <t xml:space="preserve">
Italian rock up
7m  4 adults
pd £38 -  0188</t>
        </r>
      </text>
    </comment>
    <comment ref="J5" authorId="0" shapeId="0" xr:uid="{00000000-0006-0000-0700-000005000000}">
      <text>
        <r>
          <rPr>
            <b/>
            <sz val="8"/>
            <color indexed="81"/>
            <rFont val="Tahoma"/>
            <family val="2"/>
          </rPr>
          <t>WH- HHTH4040
CAMPER 2 ADULTS +2CHILDREN PAID £33 REF-0223</t>
        </r>
        <r>
          <rPr>
            <sz val="8"/>
            <color indexed="81"/>
            <rFont val="Tahoma"/>
            <family val="2"/>
          </rPr>
          <t xml:space="preserve">
</t>
        </r>
      </text>
    </comment>
    <comment ref="K5" authorId="0" shapeId="0" xr:uid="{00000000-0006-0000-0700-000006000000}">
      <text>
        <r>
          <rPr>
            <b/>
            <sz val="8"/>
            <color indexed="81"/>
            <rFont val="Tahoma"/>
            <family val="2"/>
          </rPr>
          <t>PIP - LN63 XLG
07866552419
camper 2 + 1child
£30.00 - 0235</t>
        </r>
        <r>
          <rPr>
            <sz val="8"/>
            <color indexed="81"/>
            <rFont val="Tahoma"/>
            <family val="2"/>
          </rPr>
          <t xml:space="preserve">
</t>
        </r>
      </text>
    </comment>
    <comment ref="L5" authorId="0" shapeId="0" xr:uid="{00000000-0006-0000-0700-000007000000}">
      <text>
        <r>
          <rPr>
            <b/>
            <sz val="8"/>
            <color indexed="81"/>
            <rFont val="Tahoma"/>
            <family val="2"/>
          </rPr>
          <t>SM -  M/H SL08 BUS
car - GN06 YWV
T.tent  YH56 VXG</t>
        </r>
        <r>
          <rPr>
            <sz val="8"/>
            <color indexed="81"/>
            <rFont val="Tahoma"/>
            <family val="2"/>
          </rPr>
          <t xml:space="preserve">
07983311351 Mum
8.5m M/H 4 + 1
Bernadett T.T  2 + 3
pd £77 -  8318</t>
        </r>
      </text>
    </comment>
    <comment ref="O5" authorId="0" shapeId="0" xr:uid="{00000000-0006-0000-0700-000008000000}">
      <text>
        <r>
          <rPr>
            <b/>
            <sz val="8"/>
            <color indexed="81"/>
            <rFont val="Tahoma"/>
            <family val="2"/>
          </rPr>
          <t>SM - LBXM1032</t>
        </r>
        <r>
          <rPr>
            <sz val="8"/>
            <color indexed="81"/>
            <rFont val="Tahoma"/>
            <family val="2"/>
          </rPr>
          <t xml:space="preserve">
rock up then wanted to move
pd £27 -  0299</t>
        </r>
      </text>
    </comment>
    <comment ref="Q5" authorId="0" shapeId="0" xr:uid="{00000000-0006-0000-0700-000009000000}">
      <text>
        <r>
          <rPr>
            <b/>
            <sz val="8"/>
            <color indexed="81"/>
            <rFont val="Tahoma"/>
            <family val="2"/>
          </rPr>
          <t>PIP - YT62 CBU
07815687550
cmper 2
£27.00 - 0237</t>
        </r>
        <r>
          <rPr>
            <sz val="8"/>
            <color indexed="81"/>
            <rFont val="Tahoma"/>
            <family val="2"/>
          </rPr>
          <t xml:space="preserve">
</t>
        </r>
      </text>
    </comment>
    <comment ref="R5" authorId="0" shapeId="0" xr:uid="{00000000-0006-0000-0700-00000A000000}">
      <text>
        <r>
          <rPr>
            <b/>
            <sz val="8"/>
            <color indexed="81"/>
            <rFont val="Tahoma"/>
            <family val="2"/>
          </rPr>
          <t>SM -  DA11 PXF</t>
        </r>
        <r>
          <rPr>
            <sz val="8"/>
            <color indexed="81"/>
            <rFont val="Tahoma"/>
            <family val="2"/>
          </rPr>
          <t xml:space="preserve">
Victoria 07780600325
VW  2 + 2 for ferry
pd £33 -  7936</t>
        </r>
      </text>
    </comment>
    <comment ref="S5" authorId="0" shapeId="0" xr:uid="{00000000-0006-0000-0700-00000B000000}">
      <text>
        <r>
          <rPr>
            <b/>
            <sz val="8"/>
            <color indexed="81"/>
            <rFont val="Tahoma"/>
            <family val="2"/>
          </rPr>
          <t>SM -  K1 TPR</t>
        </r>
        <r>
          <rPr>
            <sz val="8"/>
            <color indexed="81"/>
            <rFont val="Tahoma"/>
            <family val="2"/>
          </rPr>
          <t xml:space="preserve">
07793511389
7m  2 + 3yrs &amp; 7yrs
pd £33 -  0308
For ferry</t>
        </r>
      </text>
    </comment>
    <comment ref="V5" authorId="0" shapeId="0" xr:uid="{00000000-0006-0000-0700-00000C000000}">
      <text>
        <r>
          <rPr>
            <b/>
            <sz val="8"/>
            <color indexed="81"/>
            <rFont val="Tahoma"/>
            <family val="2"/>
          </rPr>
          <t>SM -  HX08 ZRP</t>
        </r>
        <r>
          <rPr>
            <sz val="8"/>
            <color indexed="81"/>
            <rFont val="Tahoma"/>
            <family val="2"/>
          </rPr>
          <t xml:space="preserve">
07501614423
5m  2 for ferry  BB4
near toilets please
pd £27 -  0164</t>
        </r>
      </text>
    </comment>
    <comment ref="W5" authorId="0" shapeId="0" xr:uid="{00000000-0006-0000-0700-00000D000000}">
      <text>
        <r>
          <rPr>
            <b/>
            <sz val="8"/>
            <color indexed="81"/>
            <rFont val="Tahoma"/>
            <family val="2"/>
          </rPr>
          <t>SM -  FP14 LGG</t>
        </r>
        <r>
          <rPr>
            <sz val="8"/>
            <color indexed="81"/>
            <rFont val="Tahoma"/>
            <family val="2"/>
          </rPr>
          <t xml:space="preserve">
07526830288
under 6m 2 for wedding on Thurs may want to leave camper here in camping field told he</t>
        </r>
        <r>
          <rPr>
            <sz val="10"/>
            <color indexed="81"/>
            <rFont val="Tahoma"/>
            <family val="2"/>
          </rPr>
          <t>r it would be £13.50
pd £27 -  0297</t>
        </r>
      </text>
    </comment>
    <comment ref="X5" authorId="0" shapeId="0" xr:uid="{00000000-0006-0000-0700-00000E000000}">
      <text>
        <r>
          <rPr>
            <b/>
            <sz val="8"/>
            <color indexed="81"/>
            <rFont val="Tahoma"/>
            <family val="2"/>
          </rPr>
          <t>SM -  AU17 KTO</t>
        </r>
        <r>
          <rPr>
            <sz val="8"/>
            <color indexed="81"/>
            <rFont val="Tahoma"/>
            <family val="2"/>
          </rPr>
          <t xml:space="preserve">
07985511529
5,5m  1
pd £81 -  0069</t>
        </r>
      </text>
    </comment>
    <comment ref="AA5" authorId="0" shapeId="0" xr:uid="{00000000-0006-0000-0700-00000F000000}">
      <text>
        <r>
          <rPr>
            <b/>
            <sz val="8"/>
            <color indexed="81"/>
            <rFont val="Tahoma"/>
            <family val="2"/>
          </rPr>
          <t>SM  -  put on for pip
MUT 234
pd £30 -  0444</t>
        </r>
        <r>
          <rPr>
            <sz val="8"/>
            <color indexed="81"/>
            <rFont val="Tahoma"/>
            <family val="2"/>
          </rPr>
          <t xml:space="preserve">
</t>
        </r>
      </text>
    </comment>
    <comment ref="AD5" authorId="0" shapeId="0" xr:uid="{00000000-0006-0000-0700-000010000000}">
      <text>
        <r>
          <rPr>
            <b/>
            <sz val="8"/>
            <color indexed="81"/>
            <rFont val="Tahoma"/>
            <family val="2"/>
          </rPr>
          <t>SM -  BF52 PEO</t>
        </r>
        <r>
          <rPr>
            <sz val="8"/>
            <color indexed="81"/>
            <rFont val="Tahoma"/>
            <family val="2"/>
          </rPr>
          <t xml:space="preserve">
07806488925
6m 2 from ferry
pd £27 = 8044</t>
        </r>
      </text>
    </comment>
    <comment ref="AF5" authorId="0" shapeId="0" xr:uid="{00000000-0006-0000-0700-000011000000}">
      <text>
        <r>
          <rPr>
            <b/>
            <sz val="8"/>
            <color indexed="81"/>
            <rFont val="Tahoma"/>
            <family val="2"/>
          </rPr>
          <t>WH-HX15EXT
07977753365
MH 7M 2ADULTS PAID £30 REF-0439</t>
        </r>
        <r>
          <rPr>
            <sz val="8"/>
            <color indexed="81"/>
            <rFont val="Tahoma"/>
            <family val="2"/>
          </rPr>
          <t xml:space="preserve">
</t>
        </r>
      </text>
    </comment>
    <comment ref="AC7" authorId="0" shapeId="0" xr:uid="{00000000-0006-0000-0700-000012000000}">
      <text>
        <r>
          <rPr>
            <b/>
            <sz val="8"/>
            <color indexed="81"/>
            <rFont val="Tahoma"/>
            <family val="2"/>
          </rPr>
          <t xml:space="preserve">SM - </t>
        </r>
        <r>
          <rPr>
            <sz val="8"/>
            <color indexed="81"/>
            <rFont val="Tahoma"/>
            <family val="2"/>
          </rPr>
          <t xml:space="preserve">
pd from 1 - 16 Sep
pd 10n off peak £255
pd  6n peak  171
pd £426 -  0462</t>
        </r>
      </text>
    </comment>
    <comment ref="D8" authorId="0" shapeId="0" xr:uid="{00000000-0006-0000-0700-000013000000}">
      <text>
        <r>
          <rPr>
            <b/>
            <sz val="8"/>
            <color indexed="81"/>
            <rFont val="Tahoma"/>
            <family val="2"/>
          </rPr>
          <t>PIP - TDO CA 922
ROCK UP
camper 1 adult
£27.00 - 0111</t>
        </r>
        <r>
          <rPr>
            <sz val="8"/>
            <color indexed="81"/>
            <rFont val="Tahoma"/>
            <family val="2"/>
          </rPr>
          <t xml:space="preserve">
</t>
        </r>
      </text>
    </comment>
    <comment ref="E8" authorId="0" shapeId="0" xr:uid="{00000000-0006-0000-0700-000014000000}">
      <text>
        <r>
          <rPr>
            <b/>
            <sz val="8"/>
            <color indexed="81"/>
            <rFont val="Tahoma"/>
            <family val="2"/>
          </rPr>
          <t>SM -  AA234 ZZ</t>
        </r>
        <r>
          <rPr>
            <sz val="8"/>
            <color indexed="81"/>
            <rFont val="Tahoma"/>
            <family val="2"/>
          </rPr>
          <t xml:space="preserve">
sm caravan French
pd £135 - 8660
PIP -
ferry late so told to phone number on the door if we are closed
SM -  pd £10 - 0197</t>
        </r>
      </text>
    </comment>
    <comment ref="K8" authorId="0" shapeId="0" xr:uid="{00000000-0006-0000-0700-000015000000}">
      <text>
        <r>
          <rPr>
            <b/>
            <sz val="8"/>
            <color indexed="81"/>
            <rFont val="Tahoma"/>
            <family val="2"/>
          </rPr>
          <t>SM -  NU57 HHX</t>
        </r>
        <r>
          <rPr>
            <sz val="8"/>
            <color indexed="81"/>
            <rFont val="Tahoma"/>
            <family val="2"/>
          </rPr>
          <t xml:space="preserve">
07921 699 388
6m  - 2
pd £54 - 0007
moved from 3 Aug to 10th</t>
        </r>
      </text>
    </comment>
    <comment ref="M8" authorId="0" shapeId="0" xr:uid="{00000000-0006-0000-0700-000016000000}">
      <text>
        <r>
          <rPr>
            <b/>
            <sz val="8"/>
            <color indexed="81"/>
            <rFont val="Tahoma"/>
            <family val="2"/>
          </rPr>
          <t>SM - fr t 677</t>
        </r>
        <r>
          <rPr>
            <sz val="8"/>
            <color indexed="81"/>
            <rFont val="Tahoma"/>
            <family val="2"/>
          </rPr>
          <t xml:space="preserve">
lg tent 2 adults
£56.00 - 010
</t>
        </r>
      </text>
    </comment>
    <comment ref="O8" authorId="0" shapeId="0" xr:uid="{00000000-0006-0000-0700-000017000000}">
      <text>
        <r>
          <rPr>
            <b/>
            <sz val="8"/>
            <color indexed="81"/>
            <rFont val="Tahoma"/>
            <family val="2"/>
          </rPr>
          <t>SM -  KADD 1710</t>
        </r>
        <r>
          <rPr>
            <sz val="8"/>
            <color indexed="81"/>
            <rFont val="Tahoma"/>
            <family val="2"/>
          </rPr>
          <t xml:space="preserve">
..72584709244
from NL  2 + 9yr &amp; 15yr
pd £33 - 0052</t>
        </r>
      </text>
    </comment>
    <comment ref="S8" authorId="0" shapeId="0" xr:uid="{00000000-0006-0000-0700-000018000000}">
      <text>
        <r>
          <rPr>
            <b/>
            <sz val="8"/>
            <color indexed="81"/>
            <rFont val="Tahoma"/>
            <family val="2"/>
          </rPr>
          <t>SM -  DX13 OOD</t>
        </r>
        <r>
          <rPr>
            <sz val="8"/>
            <color indexed="81"/>
            <rFont val="Tahoma"/>
            <family val="2"/>
          </rPr>
          <t xml:space="preserve">
07876 140133
VW  -  2 BB4
pd £27 -  0204
MAY NOT SHOW AS
 M-IN-L VERY ILL
</t>
        </r>
      </text>
    </comment>
    <comment ref="T8" authorId="0" shapeId="0" xr:uid="{00000000-0006-0000-0700-000019000000}">
      <text>
        <r>
          <rPr>
            <b/>
            <sz val="8"/>
            <color indexed="81"/>
            <rFont val="Tahoma"/>
            <family val="2"/>
          </rPr>
          <t>SM -  GU63 OFK</t>
        </r>
        <r>
          <rPr>
            <sz val="8"/>
            <color indexed="81"/>
            <rFont val="Tahoma"/>
            <family val="2"/>
          </rPr>
          <t xml:space="preserve">
07875475053
6.3m  2 + diabled daughter
pd £204 -  8622</t>
        </r>
      </text>
    </comment>
    <comment ref="Z8" authorId="0" shapeId="0" xr:uid="{00000000-0006-0000-0700-00001A000000}">
      <text>
        <r>
          <rPr>
            <b/>
            <sz val="8"/>
            <color indexed="81"/>
            <rFont val="Tahoma"/>
            <family val="2"/>
          </rPr>
          <t>PIP - YY57 HRW
07967232211
lrg tent 1 + 1
£196.00 - 0122</t>
        </r>
        <r>
          <rPr>
            <sz val="8"/>
            <color indexed="81"/>
            <rFont val="Tahoma"/>
            <family val="2"/>
          </rPr>
          <t xml:space="preserve">
</t>
        </r>
      </text>
    </comment>
    <comment ref="B9" authorId="0" shapeId="0" xr:uid="{00000000-0006-0000-0700-00001B000000}">
      <text>
        <r>
          <rPr>
            <b/>
            <sz val="8"/>
            <color indexed="81"/>
            <rFont val="Tahoma"/>
            <family val="2"/>
          </rPr>
          <t>SM -  DL63 ABB</t>
        </r>
        <r>
          <rPr>
            <sz val="8"/>
            <color indexed="81"/>
            <rFont val="Tahoma"/>
            <family val="2"/>
          </rPr>
          <t xml:space="preserve">
07828648636
6m  1
pd £135 -  0037</t>
        </r>
      </text>
    </comment>
    <comment ref="G9" authorId="0" shapeId="0" xr:uid="{00000000-0006-0000-0700-00001C000000}">
      <text>
        <r>
          <rPr>
            <b/>
            <sz val="8"/>
            <color indexed="81"/>
            <rFont val="Tahoma"/>
            <family val="2"/>
          </rPr>
          <t>SM -  DF63 KKP</t>
        </r>
        <r>
          <rPr>
            <sz val="8"/>
            <color indexed="81"/>
            <rFont val="Tahoma"/>
            <family val="2"/>
          </rPr>
          <t xml:space="preserve">
01492516433
07901 980 173
4.8m  2 + 17yrs
pd £25 -  7396
</t>
        </r>
        <r>
          <rPr>
            <sz val="10"/>
            <color indexed="81"/>
            <rFont val="Tahoma"/>
            <family val="2"/>
          </rPr>
          <t>Balance 
£347 - 8580</t>
        </r>
      </text>
    </comment>
    <comment ref="S9" authorId="0" shapeId="0" xr:uid="{00000000-0006-0000-0700-00001D000000}">
      <text>
        <r>
          <rPr>
            <b/>
            <sz val="8"/>
            <color indexed="81"/>
            <rFont val="Tahoma"/>
            <family val="2"/>
          </rPr>
          <t>PIP - KD52 SEO
07881674527
2-4 man tent 2 adults
£66.00 - 0349
here for funeral</t>
        </r>
        <r>
          <rPr>
            <sz val="8"/>
            <color indexed="81"/>
            <rFont val="Tahoma"/>
            <family val="2"/>
          </rPr>
          <t xml:space="preserve">
</t>
        </r>
      </text>
    </comment>
    <comment ref="W9" authorId="0" shapeId="0" xr:uid="{00000000-0006-0000-0700-00001E000000}">
      <text>
        <r>
          <rPr>
            <sz val="8"/>
            <color indexed="81"/>
            <rFont val="Tahoma"/>
            <family val="2"/>
          </rPr>
          <t>krengel re 0408 WEM
German rock up
pd £27 -  0408</t>
        </r>
      </text>
    </comment>
    <comment ref="X9" authorId="0" shapeId="0" xr:uid="{00000000-0006-0000-0700-00001F000000}">
      <text>
        <r>
          <rPr>
            <sz val="8"/>
            <color indexed="81"/>
            <rFont val="Tahoma"/>
            <family val="2"/>
          </rPr>
          <t>SM - CE60 GYO
07714271019  
7m 2 x adults &amp; 2 x under 4
paid £150.00 ref0066</t>
        </r>
      </text>
    </comment>
    <comment ref="AF9" authorId="0" shapeId="0" xr:uid="{00000000-0006-0000-0700-000020000000}">
      <text>
        <r>
          <rPr>
            <b/>
            <sz val="8"/>
            <color indexed="81"/>
            <rFont val="Tahoma"/>
            <family val="2"/>
          </rPr>
          <t>PIP - NU57 HHX
07921699388
6.36m c/v 2 adults
£60.00 - 0489
DNM asked for pl4</t>
        </r>
        <r>
          <rPr>
            <sz val="8"/>
            <color indexed="81"/>
            <rFont val="Tahoma"/>
            <family val="2"/>
          </rPr>
          <t xml:space="preserve">
</t>
        </r>
      </text>
    </comment>
    <comment ref="D10" authorId="0" shapeId="0" xr:uid="{00000000-0006-0000-0700-000021000000}">
      <text>
        <r>
          <rPr>
            <sz val="8"/>
            <color indexed="81"/>
            <rFont val="Tahoma"/>
            <family val="2"/>
          </rPr>
          <t xml:space="preserve">SM -  DV63 UXR
Silver Transit
Gary - 07903974808
4 man 1 person may extend
pd 19 - 25 July
pd £175 -  8548
paid extra night for 3rd aug 
 pd £25.00 ref 0074
Will confirm Friday if staying longer
8 ex nights 3/8 - 19/8
£200.00 - 0098
moved from 10a
</t>
        </r>
      </text>
    </comment>
    <comment ref="L10" authorId="0" shapeId="0" xr:uid="{00000000-0006-0000-0700-000022000000}">
      <text>
        <r>
          <rPr>
            <b/>
            <sz val="8"/>
            <color indexed="81"/>
            <rFont val="Tahoma"/>
            <family val="2"/>
          </rPr>
          <t>PIP - 
PD £75.00 - 0252
 3 EX NIGHTS 
DUE 14/8 IF STAYING longer</t>
        </r>
        <r>
          <rPr>
            <sz val="8"/>
            <color indexed="81"/>
            <rFont val="Tahoma"/>
            <family val="2"/>
          </rPr>
          <t xml:space="preserve">
</t>
        </r>
      </text>
    </comment>
    <comment ref="O10" authorId="0" shapeId="0" xr:uid="{00000000-0006-0000-0700-000023000000}">
      <text>
        <r>
          <rPr>
            <b/>
            <sz val="8"/>
            <color indexed="81"/>
            <rFont val="Tahoma"/>
            <family val="2"/>
          </rPr>
          <t>SM</t>
        </r>
        <r>
          <rPr>
            <sz val="8"/>
            <color indexed="81"/>
            <rFont val="Tahoma"/>
            <family val="2"/>
          </rPr>
          <t xml:space="preserve">
rang to pay for 3 ex n
14,15 &amp; 16th Aug
pd £75 - 0296</t>
        </r>
      </text>
    </comment>
    <comment ref="R10" authorId="0" shapeId="0" xr:uid="{00000000-0006-0000-0700-000024000000}">
      <text>
        <r>
          <rPr>
            <b/>
            <sz val="8"/>
            <color indexed="81"/>
            <rFont val="Tahoma"/>
            <family val="2"/>
          </rPr>
          <t>PIP
paid 2 nights + LS
£60.00 - 0330</t>
        </r>
        <r>
          <rPr>
            <sz val="8"/>
            <color indexed="81"/>
            <rFont val="Tahoma"/>
            <family val="2"/>
          </rPr>
          <t xml:space="preserve">
</t>
        </r>
      </text>
    </comment>
    <comment ref="Y10" authorId="0" shapeId="0" xr:uid="{00000000-0006-0000-0700-000025000000}">
      <text>
        <r>
          <rPr>
            <b/>
            <sz val="8"/>
            <color indexed="81"/>
            <rFont val="Tahoma"/>
            <family val="2"/>
          </rPr>
          <t>PIP - HT57 HVZ
07846977817
lrg tent 2 + 2 kids
£117.00 - 0107
he is with the people on pl 17,17a and 18</t>
        </r>
        <r>
          <rPr>
            <sz val="8"/>
            <color indexed="81"/>
            <rFont val="Tahoma"/>
            <family val="2"/>
          </rPr>
          <t xml:space="preserve">
</t>
        </r>
      </text>
    </comment>
    <comment ref="AD10" authorId="0" shapeId="0" xr:uid="{00000000-0006-0000-0700-000026000000}">
      <text>
        <r>
          <rPr>
            <b/>
            <sz val="8"/>
            <color indexed="81"/>
            <rFont val="Tahoma"/>
            <family val="2"/>
          </rPr>
          <t>SM -  GN59 EXU</t>
        </r>
        <r>
          <rPr>
            <sz val="8"/>
            <color indexed="81"/>
            <rFont val="Tahoma"/>
            <family val="2"/>
          </rPr>
          <t xml:space="preserve">
07711 009 297
VW  - 2 BB4
pd £54 -  8369</t>
        </r>
      </text>
    </comment>
    <comment ref="D11" authorId="0" shapeId="0" xr:uid="{00000000-0006-0000-0700-000027000000}">
      <text>
        <r>
          <rPr>
            <b/>
            <sz val="8"/>
            <color indexed="81"/>
            <rFont val="Tahoma"/>
            <family val="2"/>
          </rPr>
          <t>SM  -  HX18 DND</t>
        </r>
        <r>
          <rPr>
            <sz val="8"/>
            <color indexed="81"/>
            <rFont val="Tahoma"/>
            <family val="2"/>
          </rPr>
          <t xml:space="preserve">
07766 330 390
Req grass pitch
7.5m  2
pd £25 -  7841
balance £65 pd 10/07/18
re 8420  WEM</t>
        </r>
      </text>
    </comment>
    <comment ref="G11" authorId="0" shapeId="0" xr:uid="{00000000-0006-0000-0700-000028000000}">
      <text>
        <r>
          <rPr>
            <b/>
            <sz val="8"/>
            <color indexed="81"/>
            <rFont val="Tahoma"/>
            <family val="2"/>
          </rPr>
          <t>PIP - K783 GNV
07484143039
VW camper 2 adults
+ gazebo
£224.00 - 8486</t>
        </r>
        <r>
          <rPr>
            <sz val="8"/>
            <color indexed="81"/>
            <rFont val="Tahoma"/>
            <family val="2"/>
          </rPr>
          <t xml:space="preserve">
</t>
        </r>
      </text>
    </comment>
    <comment ref="K11" authorId="0" shapeId="0" xr:uid="{00000000-0006-0000-0700-000029000000}">
      <text>
        <r>
          <rPr>
            <b/>
            <sz val="8"/>
            <color indexed="81"/>
            <rFont val="Tahoma"/>
            <family val="2"/>
          </rPr>
          <t>PIP - FD02 EWW
pd £2.00 - 092
visitor</t>
        </r>
        <r>
          <rPr>
            <sz val="8"/>
            <color indexed="81"/>
            <rFont val="Tahoma"/>
            <family val="2"/>
          </rPr>
          <t xml:space="preserve">
</t>
        </r>
      </text>
    </comment>
    <comment ref="O11" authorId="0" shapeId="0" xr:uid="{00000000-0006-0000-0700-00002A000000}">
      <text>
        <r>
          <rPr>
            <b/>
            <sz val="8"/>
            <color indexed="81"/>
            <rFont val="Tahoma"/>
            <family val="2"/>
          </rPr>
          <t>SM -   RT54 PWN</t>
        </r>
        <r>
          <rPr>
            <sz val="8"/>
            <color indexed="81"/>
            <rFont val="Tahoma"/>
            <family val="2"/>
          </rPr>
          <t xml:space="preserve">
07934726780
T5 -  2
pd £27 -  0288</t>
        </r>
      </text>
    </comment>
    <comment ref="Q11" authorId="0" shapeId="0" xr:uid="{00000000-0006-0000-0700-00002B000000}">
      <text>
        <r>
          <rPr>
            <b/>
            <sz val="8"/>
            <color indexed="81"/>
            <rFont val="Tahoma"/>
            <family val="2"/>
          </rPr>
          <t>PIP - CE59 FYT
07493197764
lrg tent 3 + 3yr old
 plus 1 dog
£100.50 - 0314</t>
        </r>
        <r>
          <rPr>
            <sz val="8"/>
            <color indexed="81"/>
            <rFont val="Tahoma"/>
            <family val="2"/>
          </rPr>
          <t xml:space="preserve">
</t>
        </r>
      </text>
    </comment>
    <comment ref="U11" authorId="0" shapeId="0" xr:uid="{00000000-0006-0000-0700-00002C000000}">
      <text>
        <r>
          <rPr>
            <b/>
            <sz val="8"/>
            <color indexed="81"/>
            <rFont val="Tahoma"/>
            <family val="2"/>
          </rPr>
          <t>SM -  AG14 SLG</t>
        </r>
        <r>
          <rPr>
            <sz val="8"/>
            <color indexed="81"/>
            <rFont val="Tahoma"/>
            <family val="2"/>
          </rPr>
          <t xml:space="preserve">
07887353319
7m  4 
pd £114 -  7833</t>
        </r>
      </text>
    </comment>
    <comment ref="X11" authorId="0" shapeId="0" xr:uid="{00000000-0006-0000-0700-00002D000000}">
      <text>
        <r>
          <rPr>
            <b/>
            <sz val="8"/>
            <color indexed="81"/>
            <rFont val="Tahoma"/>
            <family val="2"/>
          </rPr>
          <t>SM -  P319 LKO</t>
        </r>
        <r>
          <rPr>
            <sz val="8"/>
            <color indexed="81"/>
            <rFont val="Tahoma"/>
            <family val="2"/>
          </rPr>
          <t xml:space="preserve">
07870351809
5.5m  2 for ferry
pd £27 - 8245</t>
        </r>
      </text>
    </comment>
    <comment ref="Z11" authorId="0" shapeId="0" xr:uid="{00000000-0006-0000-0700-00002E000000}">
      <text>
        <r>
          <rPr>
            <sz val="8"/>
            <color indexed="81"/>
            <rFont val="Tahoma"/>
            <family val="2"/>
          </rPr>
          <t xml:space="preserve">WH-MV55BWB
07891726594
ROCK UP  PAID£ 31.50 REF-27 CASH
</t>
        </r>
      </text>
    </comment>
    <comment ref="AE11" authorId="0" shapeId="0" xr:uid="{00000000-0006-0000-0700-00002F000000}">
      <text>
        <r>
          <rPr>
            <b/>
            <sz val="8"/>
            <color indexed="81"/>
            <rFont val="Tahoma"/>
            <family val="2"/>
          </rPr>
          <t>SM - T33 SVW</t>
        </r>
        <r>
          <rPr>
            <sz val="8"/>
            <color indexed="81"/>
            <rFont val="Tahoma"/>
            <family val="2"/>
          </rPr>
          <t xml:space="preserve">
077204 37008
VW 2 + 2
pd £33 -  8512</t>
        </r>
      </text>
    </comment>
    <comment ref="AF11" authorId="0" shapeId="0" xr:uid="{00000000-0006-0000-0700-000030000000}">
      <text>
        <r>
          <rPr>
            <b/>
            <sz val="8"/>
            <color indexed="81"/>
            <rFont val="Tahoma"/>
            <family val="2"/>
          </rPr>
          <t>SM -  BG03 JWP</t>
        </r>
        <r>
          <rPr>
            <sz val="8"/>
            <color indexed="81"/>
            <rFont val="Tahoma"/>
            <family val="2"/>
          </rPr>
          <t xml:space="preserve">
07855541694
6m 2  for 2n then ferry
pd £54 -  0194</t>
        </r>
      </text>
    </comment>
    <comment ref="D12" authorId="0" shapeId="0" xr:uid="{00000000-0006-0000-0700-000031000000}">
      <text>
        <r>
          <rPr>
            <b/>
            <sz val="8"/>
            <color indexed="81"/>
            <rFont val="Tahoma"/>
            <family val="2"/>
          </rPr>
          <t xml:space="preserve">PIP - AO15 VEP
07882419970
6.2m c/v 2 adults + 1 child - pd £99.00
ref 6588 for 3 days/ arriving 10pm may come earlier </t>
        </r>
        <r>
          <rPr>
            <sz val="8"/>
            <color indexed="81"/>
            <rFont val="Tahoma"/>
            <family val="2"/>
          </rPr>
          <t xml:space="preserve">
MOVE TO 41  if coming earlier, I've blocked it off in maroon, and in daylight
£4.00 - 085 visitor LB15 EZL</t>
        </r>
      </text>
    </comment>
    <comment ref="J12" authorId="0" shapeId="0" xr:uid="{00000000-0006-0000-0700-000032000000}">
      <text>
        <r>
          <rPr>
            <sz val="8"/>
            <color indexed="81"/>
            <rFont val="Tahoma"/>
            <family val="2"/>
          </rPr>
          <t>PIP - HV58 JJZ
07751180117
19' c/v 2 adults
£54.00 - 066 - cash
given receipt 26/7/18
wants storage</t>
        </r>
      </text>
    </comment>
    <comment ref="L12" authorId="0" shapeId="0" xr:uid="{00000000-0006-0000-0700-000033000000}">
      <text>
        <r>
          <rPr>
            <b/>
            <sz val="8"/>
            <color indexed="81"/>
            <rFont val="Tahoma"/>
            <family val="2"/>
          </rPr>
          <t>PIP - K9 EPF
07833106178
5.4m c/v 2 for 1 night then 1 person staying
£189.00 - 8722</t>
        </r>
        <r>
          <rPr>
            <sz val="8"/>
            <color indexed="81"/>
            <rFont val="Tahoma"/>
            <family val="2"/>
          </rPr>
          <t xml:space="preserve">
</t>
        </r>
      </text>
    </comment>
    <comment ref="N12" authorId="0" shapeId="0" xr:uid="{00000000-0006-0000-0700-000034000000}">
      <text>
        <r>
          <rPr>
            <b/>
            <sz val="8"/>
            <color indexed="81"/>
            <rFont val="Tahoma"/>
            <family val="2"/>
          </rPr>
          <t>PIP - 
£10.00 - 012 CASH</t>
        </r>
        <r>
          <rPr>
            <sz val="8"/>
            <color indexed="81"/>
            <rFont val="Tahoma"/>
            <family val="2"/>
          </rPr>
          <t xml:space="preserve">
</t>
        </r>
      </text>
    </comment>
    <comment ref="R12" authorId="0" shapeId="0" xr:uid="{00000000-0006-0000-0700-000035000000}">
      <text>
        <r>
          <rPr>
            <b/>
            <sz val="10"/>
            <color indexed="81"/>
            <rFont val="Tahoma"/>
            <family val="2"/>
          </rPr>
          <t>pip CA06 LWR</t>
        </r>
        <r>
          <rPr>
            <b/>
            <sz val="8"/>
            <color indexed="81"/>
            <rFont val="Tahoma"/>
            <family val="2"/>
          </rPr>
          <t xml:space="preserve">
07857357465
cv 7.8 2 adults 1child paid £134  ref 0321</t>
        </r>
        <r>
          <rPr>
            <sz val="8"/>
            <color indexed="81"/>
            <rFont val="Tahoma"/>
            <family val="2"/>
          </rPr>
          <t xml:space="preserve">
</t>
        </r>
      </text>
    </comment>
    <comment ref="T12" authorId="0" shapeId="0" xr:uid="{00000000-0006-0000-0700-000036000000}">
      <text>
        <r>
          <rPr>
            <b/>
            <sz val="8"/>
            <color indexed="81"/>
            <rFont val="Tahoma"/>
            <family val="2"/>
          </rPr>
          <t>SM -  SD6+2 ECC</t>
        </r>
        <r>
          <rPr>
            <sz val="8"/>
            <color indexed="81"/>
            <rFont val="Tahoma"/>
            <family val="2"/>
          </rPr>
          <t xml:space="preserve">
Gareth 0781 7736647
7.5m  2 for ferry BB4
pd £30 -  0040
owes £30 if 2n</t>
        </r>
      </text>
    </comment>
    <comment ref="W12" authorId="0" shapeId="0" xr:uid="{00000000-0006-0000-0700-000037000000}">
      <text>
        <r>
          <rPr>
            <b/>
            <sz val="8"/>
            <color indexed="81"/>
            <rFont val="Tahoma"/>
            <family val="2"/>
          </rPr>
          <t>SM -  ML15 YJK</t>
        </r>
        <r>
          <rPr>
            <sz val="8"/>
            <color indexed="81"/>
            <rFont val="Tahoma"/>
            <family val="2"/>
          </rPr>
          <t xml:space="preserve">
07747 606606
7m  2 + 1
pd £165 -  8027
They will arrive early 9am from ferry</t>
        </r>
      </text>
    </comment>
    <comment ref="AC12" authorId="0" shapeId="0" xr:uid="{00000000-0006-0000-0700-000038000000}">
      <text>
        <r>
          <rPr>
            <b/>
            <sz val="8"/>
            <color indexed="81"/>
            <rFont val="Tahoma"/>
            <family val="2"/>
          </rPr>
          <t>SM -  KY 08 YNO
07775694185</t>
        </r>
        <r>
          <rPr>
            <sz val="8"/>
            <color indexed="81"/>
            <rFont val="Tahoma"/>
            <family val="2"/>
          </rPr>
          <t xml:space="preserve">
arriving Fri 24 Aug to leave caravan in camping field nex to grey camper at back of garden
Back off cruise 28th plot 6 for 4n
Pd 216 -  0352</t>
        </r>
      </text>
    </comment>
    <comment ref="E13" authorId="0" shapeId="0" xr:uid="{00000000-0006-0000-0700-000039000000}">
      <text>
        <r>
          <rPr>
            <b/>
            <sz val="8"/>
            <color indexed="81"/>
            <rFont val="Tahoma"/>
            <family val="2"/>
          </rPr>
          <t>SM   -  YD59 TWA</t>
        </r>
        <r>
          <rPr>
            <sz val="8"/>
            <color indexed="81"/>
            <rFont val="Tahoma"/>
            <family val="2"/>
          </rPr>
          <t xml:space="preserve">
07716178308
7m  2 BB4 asked for pl 7
pd £150 - 7789 dep
balance £150 - 0128
</t>
        </r>
      </text>
    </comment>
    <comment ref="P13" authorId="0" shapeId="0" xr:uid="{00000000-0006-0000-0700-00003A000000}">
      <text>
        <r>
          <rPr>
            <b/>
            <sz val="8"/>
            <color indexed="81"/>
            <rFont val="Tahoma"/>
            <family val="2"/>
          </rPr>
          <t>SM -  DG 14 BL</t>
        </r>
        <r>
          <rPr>
            <sz val="8"/>
            <color indexed="81"/>
            <rFont val="Tahoma"/>
            <family val="2"/>
          </rPr>
          <t xml:space="preserve">
DG14 BL
£27 camper
£6 2 kids
£5 for 2 sm tents
charged £38 per night
£76 in total for 2n - 0312</t>
        </r>
      </text>
    </comment>
    <comment ref="R13" authorId="0" shapeId="0" xr:uid="{00000000-0006-0000-0700-00003B000000}">
      <text>
        <r>
          <rPr>
            <b/>
            <sz val="8"/>
            <color indexed="81"/>
            <rFont val="Tahoma"/>
            <family val="2"/>
          </rPr>
          <t>pip - dn05 exa
07857357465
large tent 2 adults 2 children paid by stanley ref- 0321</t>
        </r>
        <r>
          <rPr>
            <sz val="8"/>
            <color indexed="81"/>
            <rFont val="Tahoma"/>
            <family val="2"/>
          </rPr>
          <t xml:space="preserve">
</t>
        </r>
      </text>
    </comment>
    <comment ref="T13" authorId="0" shapeId="0" xr:uid="{00000000-0006-0000-0700-00003C000000}">
      <text>
        <r>
          <rPr>
            <b/>
            <sz val="8"/>
            <color indexed="81"/>
            <rFont val="Tahoma"/>
            <family val="2"/>
          </rPr>
          <t>PIP - YC07 YHG
07772244753
Lrg tent 2 + 2 dogs
+ 1 + 1 for 1 night
£25.00 - 8470
£216.50 - 0085
bal due 5 Aug</t>
        </r>
        <r>
          <rPr>
            <sz val="8"/>
            <color indexed="81"/>
            <rFont val="Tahoma"/>
            <family val="2"/>
          </rPr>
          <t xml:space="preserve">
 requested this pl after looking around the site</t>
        </r>
      </text>
    </comment>
    <comment ref="AE13" authorId="0" shapeId="0" xr:uid="{00000000-0006-0000-0700-00003D000000}">
      <text>
        <r>
          <rPr>
            <b/>
            <sz val="8"/>
            <color indexed="81"/>
            <rFont val="Tahoma"/>
            <family val="2"/>
          </rPr>
          <t>SM -  AB08 ZDV</t>
        </r>
        <r>
          <rPr>
            <sz val="8"/>
            <color indexed="81"/>
            <rFont val="Tahoma"/>
            <family val="2"/>
          </rPr>
          <t xml:space="preserve">
07799442650
T.tent -  2
pd £84 -  0305</t>
        </r>
      </text>
    </comment>
    <comment ref="B14" authorId="0" shapeId="0" xr:uid="{00000000-0006-0000-0700-00003E000000}">
      <text>
        <r>
          <rPr>
            <b/>
            <sz val="8"/>
            <color indexed="81"/>
            <rFont val="Tahoma"/>
            <family val="2"/>
          </rPr>
          <t>PIP - AE15 FPF
07902575630
7m MH 2 + 2
£36.00 - 0061</t>
        </r>
        <r>
          <rPr>
            <sz val="8"/>
            <color indexed="81"/>
            <rFont val="Tahoma"/>
            <family val="2"/>
          </rPr>
          <t xml:space="preserve">
</t>
        </r>
      </text>
    </comment>
    <comment ref="D14" authorId="0" shapeId="0" xr:uid="{00000000-0006-0000-0700-00003F000000}">
      <text>
        <r>
          <rPr>
            <b/>
            <sz val="8"/>
            <color indexed="81"/>
            <rFont val="Tahoma"/>
            <family val="2"/>
          </rPr>
          <t>SM -  MJ54 PCZ</t>
        </r>
        <r>
          <rPr>
            <sz val="8"/>
            <color indexed="81"/>
            <rFont val="Tahoma"/>
            <family val="2"/>
          </rPr>
          <t xml:space="preserve">
07772 111 025
6m 2
pd £54 - 8519
PIP -  different reg number on booking form
FBV609T OR FBV60IT OR FBV601T?</t>
        </r>
      </text>
    </comment>
    <comment ref="F14" authorId="0" shapeId="0" xr:uid="{00000000-0006-0000-0700-000040000000}">
      <text>
        <r>
          <rPr>
            <b/>
            <sz val="8"/>
            <color indexed="81"/>
            <rFont val="Tahoma"/>
            <family val="2"/>
          </rPr>
          <t>WM -  OW51 XAU</t>
        </r>
        <r>
          <rPr>
            <sz val="8"/>
            <color indexed="81"/>
            <rFont val="Tahoma"/>
            <family val="2"/>
          </rPr>
          <t xml:space="preserve">
07932830271
5m  2
pd £54 -0143</t>
        </r>
      </text>
    </comment>
    <comment ref="H14" authorId="0" shapeId="0" xr:uid="{00000000-0006-0000-0700-000041000000}">
      <text>
        <r>
          <rPr>
            <b/>
            <sz val="8"/>
            <color indexed="81"/>
            <rFont val="Tahoma"/>
            <family val="2"/>
          </rPr>
          <t xml:space="preserve">SM -  </t>
        </r>
        <r>
          <rPr>
            <sz val="8"/>
            <color indexed="81"/>
            <rFont val="Tahoma"/>
            <family val="2"/>
          </rPr>
          <t xml:space="preserve">
German lady with 4yr old girl rock up at 20:40 !
Put on 23a then she booked ex ngith Tues so moved to pl 8
pd £27 - 0172
pd £27 - 0177</t>
        </r>
      </text>
    </comment>
    <comment ref="J14" authorId="0" shapeId="0" xr:uid="{00000000-0006-0000-0700-000042000000}">
      <text>
        <r>
          <rPr>
            <b/>
            <sz val="8"/>
            <color indexed="81"/>
            <rFont val="Tahoma"/>
            <family val="2"/>
          </rPr>
          <t>SM -  BOR BT222</t>
        </r>
        <r>
          <rPr>
            <sz val="8"/>
            <color indexed="81"/>
            <rFont val="Tahoma"/>
            <family val="2"/>
          </rPr>
          <t xml:space="preserve">
0491781368749
britta.thomas1973@gmail.com
DO NOT MOVE  german c/v asked for hard standing
pd £20 - 6042  on 12/10/17
balance due £90 - 0210 £4 1 child 1 n
stayed in AUG 2017</t>
        </r>
      </text>
    </comment>
    <comment ref="M14" authorId="0" shapeId="0" xr:uid="{00000000-0006-0000-0700-000043000000}">
      <text>
        <r>
          <rPr>
            <b/>
            <sz val="8"/>
            <color indexed="81"/>
            <rFont val="Tahoma"/>
            <family val="2"/>
          </rPr>
          <t>£2.00 went into the dryer and did not work or return.
Did a PO on the til 13/8/</t>
        </r>
        <r>
          <rPr>
            <sz val="8"/>
            <color indexed="81"/>
            <rFont val="Tahoma"/>
            <family val="2"/>
          </rPr>
          <t xml:space="preserve">
</t>
        </r>
      </text>
    </comment>
    <comment ref="N14" authorId="0" shapeId="0" xr:uid="{00000000-0006-0000-0700-000044000000}">
      <text>
        <r>
          <rPr>
            <b/>
            <sz val="8"/>
            <color indexed="81"/>
            <rFont val="Tahoma"/>
            <family val="2"/>
          </rPr>
          <t>SM -  P10 PKR</t>
        </r>
        <r>
          <rPr>
            <sz val="8"/>
            <color indexed="81"/>
            <rFont val="Tahoma"/>
            <family val="2"/>
          </rPr>
          <t xml:space="preserve">
074296 75573
6.8m 2 for ferry BB4
pd £30 - 7265</t>
        </r>
      </text>
    </comment>
    <comment ref="O14" authorId="0" shapeId="0" xr:uid="{00000000-0006-0000-0700-000045000000}">
      <text>
        <r>
          <rPr>
            <b/>
            <sz val="8"/>
            <color indexed="81"/>
            <rFont val="Tahoma"/>
            <family val="2"/>
          </rPr>
          <t>SM -  CV18 BZA</t>
        </r>
        <r>
          <rPr>
            <sz val="8"/>
            <color indexed="81"/>
            <rFont val="Tahoma"/>
            <family val="2"/>
          </rPr>
          <t xml:space="preserve">
07990 874480
6m  2 + dog
pd £28.50  -  8433</t>
        </r>
      </text>
    </comment>
    <comment ref="P14" authorId="0" shapeId="0" xr:uid="{00000000-0006-0000-0700-000046000000}">
      <text>
        <r>
          <rPr>
            <b/>
            <sz val="8"/>
            <color indexed="81"/>
            <rFont val="Tahoma"/>
            <family val="2"/>
          </rPr>
          <t>SM -  78 LNN 1</t>
        </r>
        <r>
          <rPr>
            <sz val="8"/>
            <color indexed="81"/>
            <rFont val="Tahoma"/>
            <family val="2"/>
          </rPr>
          <t xml:space="preserve">
031 64779 1483
6m  -  2
£54.00 - 0304
</t>
        </r>
      </text>
    </comment>
    <comment ref="U14" authorId="0" shapeId="0" xr:uid="{00000000-0006-0000-0700-000047000000}">
      <text>
        <r>
          <rPr>
            <b/>
            <sz val="8"/>
            <color indexed="81"/>
            <rFont val="Tahoma"/>
            <family val="2"/>
          </rPr>
          <t>PIP - ML11 YAU
07888749782
camper 2 + 3 kids
£33.00 - 0342
ferry out</t>
        </r>
        <r>
          <rPr>
            <sz val="8"/>
            <color indexed="81"/>
            <rFont val="Tahoma"/>
            <family val="2"/>
          </rPr>
          <t xml:space="preserve">
</t>
        </r>
      </text>
    </comment>
    <comment ref="V14" authorId="0" shapeId="0" xr:uid="{00000000-0006-0000-0700-000048000000}">
      <text>
        <r>
          <rPr>
            <b/>
            <sz val="8"/>
            <color indexed="81"/>
            <rFont val="Tahoma"/>
            <family val="2"/>
          </rPr>
          <t>SM 
Mark &amp; Mel  BB4</t>
        </r>
        <r>
          <rPr>
            <sz val="8"/>
            <color indexed="81"/>
            <rFont val="Tahoma"/>
            <family val="2"/>
          </rPr>
          <t xml:space="preserve">
friends of Bill &amp; Stella</t>
        </r>
      </text>
    </comment>
    <comment ref="X14" authorId="0" shapeId="0" xr:uid="{00000000-0006-0000-0700-000049000000}">
      <text>
        <r>
          <rPr>
            <b/>
            <sz val="8"/>
            <color indexed="81"/>
            <rFont val="Tahoma"/>
            <family val="2"/>
          </rPr>
          <t>PIP - W835 FRY
01691662429
6m MH 2 +2 dogs
£30.00 - 0121
FERRY</t>
        </r>
        <r>
          <rPr>
            <sz val="8"/>
            <color indexed="81"/>
            <rFont val="Tahoma"/>
            <family val="2"/>
          </rPr>
          <t xml:space="preserve">
</t>
        </r>
      </text>
    </comment>
    <comment ref="Y14" authorId="0" shapeId="0" xr:uid="{00000000-0006-0000-0700-00004A000000}">
      <text>
        <r>
          <rPr>
            <b/>
            <sz val="8"/>
            <color indexed="81"/>
            <rFont val="Tahoma"/>
            <family val="2"/>
          </rPr>
          <t>PIP - HV54 ETE
07825266260
7.2m c/v 2 + 1 dog
£94.50 - 0253</t>
        </r>
        <r>
          <rPr>
            <sz val="8"/>
            <color indexed="81"/>
            <rFont val="Tahoma"/>
            <family val="2"/>
          </rPr>
          <t xml:space="preserve">
</t>
        </r>
      </text>
    </comment>
    <comment ref="AB14" authorId="0" shapeId="0" xr:uid="{00000000-0006-0000-0700-00004B000000}">
      <text>
        <r>
          <rPr>
            <b/>
            <sz val="8"/>
            <color indexed="81"/>
            <rFont val="Tahoma"/>
            <family val="2"/>
          </rPr>
          <t>SM -  WA66 VBE</t>
        </r>
        <r>
          <rPr>
            <sz val="8"/>
            <color indexed="81"/>
            <rFont val="Tahoma"/>
            <family val="2"/>
          </rPr>
          <t xml:space="preserve">
07568322820
VW  1n - 2 persons
pd £27 -  0357</t>
        </r>
      </text>
    </comment>
    <comment ref="AC14" authorId="0" shapeId="0" xr:uid="{00000000-0006-0000-0700-00004C000000}">
      <text>
        <r>
          <rPr>
            <b/>
            <sz val="8"/>
            <color indexed="81"/>
            <rFont val="Tahoma"/>
            <family val="2"/>
          </rPr>
          <t>SM - W15879S</t>
        </r>
        <r>
          <rPr>
            <sz val="8"/>
            <color indexed="81"/>
            <rFont val="Tahoma"/>
            <family val="2"/>
          </rPr>
          <t xml:space="preserve">
From Austria
pd £27 - 0462</t>
        </r>
      </text>
    </comment>
    <comment ref="AE14" authorId="0" shapeId="0" xr:uid="{00000000-0006-0000-0700-00004D000000}">
      <text>
        <r>
          <rPr>
            <b/>
            <sz val="8"/>
            <color indexed="81"/>
            <rFont val="Tahoma"/>
            <family val="2"/>
          </rPr>
          <t>SM -  HJ08 RTU</t>
        </r>
        <r>
          <rPr>
            <sz val="8"/>
            <color indexed="81"/>
            <rFont val="Tahoma"/>
            <family val="2"/>
          </rPr>
          <t xml:space="preserve">
07788562932
T5  1 for cricket will arrive 10am 
pd £27 - 0465</t>
        </r>
      </text>
    </comment>
    <comment ref="AF14" authorId="0" shapeId="0" xr:uid="{00000000-0006-0000-0700-00004E000000}">
      <text>
        <r>
          <rPr>
            <b/>
            <sz val="8"/>
            <color indexed="81"/>
            <rFont val="Tahoma"/>
            <family val="2"/>
          </rPr>
          <t>SM -  YB04 FLC</t>
        </r>
        <r>
          <rPr>
            <sz val="8"/>
            <color indexed="81"/>
            <rFont val="Tahoma"/>
            <family val="2"/>
          </rPr>
          <t xml:space="preserve">
0789 4455141
6m  2 + 2 dogs
pd £30 -  0160</t>
        </r>
      </text>
    </comment>
    <comment ref="B15" authorId="0" shapeId="0" xr:uid="{00000000-0006-0000-0700-00004F000000}">
      <text>
        <r>
          <rPr>
            <sz val="8"/>
            <color indexed="81"/>
            <rFont val="Tahoma"/>
            <family val="2"/>
          </rPr>
          <t xml:space="preserve">PIP - GUN FI 214
+491717868468
7.3m MH 2 + 2 +1 dog
£75.00 -0078
</t>
        </r>
      </text>
    </comment>
    <comment ref="E15" authorId="0" shapeId="0" xr:uid="{00000000-0006-0000-0700-000050000000}">
      <text>
        <r>
          <rPr>
            <b/>
            <sz val="8"/>
            <color indexed="81"/>
            <rFont val="Tahoma"/>
            <family val="2"/>
          </rPr>
          <t xml:space="preserve">PIP - JS17 RUD
07597687015
7m MH 2 + 2 dogs
£33.00 - 0080
</t>
        </r>
        <r>
          <rPr>
            <sz val="8"/>
            <color indexed="81"/>
            <rFont val="Tahoma"/>
            <family val="2"/>
          </rPr>
          <t xml:space="preserve">
</t>
        </r>
      </text>
    </comment>
    <comment ref="F15" authorId="0" shapeId="0" xr:uid="{00000000-0006-0000-0700-000051000000}">
      <text>
        <r>
          <rPr>
            <sz val="8"/>
            <color indexed="81"/>
            <rFont val="Tahoma"/>
            <family val="2"/>
          </rPr>
          <t>Ref 0148 &amp; 0149. £99
07932556539
AU53 OHK
Salina booked wrong site (Park Dean Lincolnshire)
Bill booked them</t>
        </r>
      </text>
    </comment>
    <comment ref="J15" authorId="0" shapeId="0" xr:uid="{00000000-0006-0000-0700-000052000000}">
      <text>
        <r>
          <rPr>
            <sz val="8"/>
            <color indexed="81"/>
            <rFont val="Tahoma"/>
            <family val="2"/>
          </rPr>
          <t xml:space="preserve">SM - PN04CKL
07712050663
6.9m MH 2 adults BB4
£120.00 - 8673
</t>
        </r>
      </text>
    </comment>
    <comment ref="N15" authorId="0" shapeId="0" xr:uid="{00000000-0006-0000-0700-000053000000}">
      <text>
        <r>
          <rPr>
            <sz val="8"/>
            <color indexed="81"/>
            <rFont val="Tahoma"/>
            <family val="2"/>
          </rPr>
          <t>PIP - J14 EJS
07766587538
7.5m MH 2 adults
£54.00 - 8488
pd for return on 8/8
SM
also pd for 14th now 2n
pd £27 -  0200</t>
        </r>
      </text>
    </comment>
    <comment ref="P15" authorId="0" shapeId="0" xr:uid="{00000000-0006-0000-0700-000054000000}">
      <text>
        <r>
          <rPr>
            <b/>
            <sz val="8"/>
            <color indexed="81"/>
            <rFont val="Tahoma"/>
            <family val="2"/>
          </rPr>
          <t>SM -  BE3KMK29</t>
        </r>
        <r>
          <rPr>
            <sz val="8"/>
            <color indexed="81"/>
            <rFont val="Tahoma"/>
            <family val="2"/>
          </rPr>
          <t xml:space="preserve">
0491 707807061
7m  2
pd £30 -  0298</t>
        </r>
      </text>
    </comment>
    <comment ref="Q15" authorId="0" shapeId="0" xr:uid="{00000000-0006-0000-0700-000055000000}">
      <text>
        <r>
          <rPr>
            <b/>
            <sz val="8"/>
            <color indexed="81"/>
            <rFont val="Tahoma"/>
            <family val="2"/>
          </rPr>
          <t>PIP - ITVC474
ROCK UP 
7.5m MH 2 adults
£30.00 - 013 cash</t>
        </r>
        <r>
          <rPr>
            <sz val="8"/>
            <color indexed="81"/>
            <rFont val="Tahoma"/>
            <family val="2"/>
          </rPr>
          <t xml:space="preserve">
</t>
        </r>
      </text>
    </comment>
    <comment ref="R15" authorId="0" shapeId="0" xr:uid="{00000000-0006-0000-0700-000056000000}">
      <text>
        <r>
          <rPr>
            <b/>
            <sz val="8"/>
            <color indexed="81"/>
            <rFont val="Tahoma"/>
            <family val="2"/>
          </rPr>
          <t>SM =  J31261</t>
        </r>
        <r>
          <rPr>
            <sz val="8"/>
            <color indexed="81"/>
            <rFont val="Tahoma"/>
            <family val="2"/>
          </rPr>
          <t xml:space="preserve">
07797 72003
5
6m  2 for ferry
pd £27 - 7406</t>
        </r>
      </text>
    </comment>
    <comment ref="S15" authorId="0" shapeId="0" xr:uid="{00000000-0006-0000-0700-000057000000}">
      <text>
        <r>
          <rPr>
            <b/>
            <sz val="8"/>
            <color indexed="81"/>
            <rFont val="Tahoma"/>
            <family val="2"/>
          </rPr>
          <t>WH - W647 VTT 
07950523811
MH 7M 2 ADULTS £30 PAID REF 0269</t>
        </r>
        <r>
          <rPr>
            <sz val="8"/>
            <color indexed="81"/>
            <rFont val="Tahoma"/>
            <family val="2"/>
          </rPr>
          <t xml:space="preserve">
</t>
        </r>
      </text>
    </comment>
    <comment ref="U15" authorId="0" shapeId="0" xr:uid="{00000000-0006-0000-0700-000058000000}">
      <text>
        <r>
          <rPr>
            <b/>
            <sz val="8"/>
            <color indexed="81"/>
            <rFont val="Tahoma"/>
            <family val="2"/>
          </rPr>
          <t>SM -  E622 GLK</t>
        </r>
        <r>
          <rPr>
            <sz val="8"/>
            <color indexed="81"/>
            <rFont val="Tahoma"/>
            <family val="2"/>
          </rPr>
          <t xml:space="preserve">
07836 719895
VW  rock up
pd £27 -  015 cash</t>
        </r>
      </text>
    </comment>
    <comment ref="V15" authorId="0" shapeId="0" xr:uid="{00000000-0006-0000-0700-000059000000}">
      <text>
        <r>
          <rPr>
            <b/>
            <sz val="8"/>
            <color indexed="81"/>
            <rFont val="Tahoma"/>
            <family val="2"/>
          </rPr>
          <t xml:space="preserve">SM -  </t>
        </r>
        <r>
          <rPr>
            <sz val="8"/>
            <color indexed="81"/>
            <rFont val="Tahoma"/>
            <family val="2"/>
          </rPr>
          <t>AA03NAG. 
07851 212388
caravan 6m 
1x night
Paid in Full £30.00 - 0369
2 x dogs</t>
        </r>
      </text>
    </comment>
    <comment ref="W15" authorId="0" shapeId="0" xr:uid="{00000000-0006-0000-0700-00005A000000}">
      <text>
        <r>
          <rPr>
            <b/>
            <sz val="8"/>
            <color indexed="81"/>
            <rFont val="Tahoma"/>
            <family val="2"/>
          </rPr>
          <t>sm -  RK57 2TV</t>
        </r>
        <r>
          <rPr>
            <sz val="8"/>
            <color indexed="81"/>
            <rFont val="Tahoma"/>
            <family val="2"/>
          </rPr>
          <t xml:space="preserve">
0777 592 5052
6m  2 + dog bb4
pd £57 - 0397</t>
        </r>
      </text>
    </comment>
    <comment ref="Y15" authorId="0" shapeId="0" xr:uid="{00000000-0006-0000-0700-00005B000000}">
      <text>
        <r>
          <rPr>
            <b/>
            <sz val="8"/>
            <color indexed="81"/>
            <rFont val="Tahoma"/>
            <family val="2"/>
          </rPr>
          <t>SM -  N878PAE
LJ08 FTV EX CAR</t>
        </r>
        <r>
          <rPr>
            <sz val="8"/>
            <color indexed="81"/>
            <rFont val="Tahoma"/>
            <family val="2"/>
          </rPr>
          <t xml:space="preserve">
with McTaggard
T5  2 + 1
pd £90 -  0076</t>
        </r>
      </text>
    </comment>
    <comment ref="AB15" authorId="0" shapeId="0" xr:uid="{00000000-0006-0000-0700-00005C000000}">
      <text>
        <r>
          <rPr>
            <b/>
            <sz val="8"/>
            <color indexed="81"/>
            <rFont val="Tahoma"/>
            <family val="2"/>
          </rPr>
          <t>SM -  to follow</t>
        </r>
        <r>
          <rPr>
            <sz val="8"/>
            <color indexed="81"/>
            <rFont val="Tahoma"/>
            <family val="2"/>
          </rPr>
          <t xml:space="preserve">
07500115408
sm camper 2 house 
pd from 11 July to 4 Sep
flooded Insurance paid
gave discount £700 4wks
pd £1,400 -  8239
for 8wks</t>
        </r>
      </text>
    </comment>
    <comment ref="H16" authorId="0" shapeId="0" xr:uid="{00000000-0006-0000-0700-00005D000000}">
      <text>
        <r>
          <rPr>
            <b/>
            <sz val="8"/>
            <color indexed="81"/>
            <rFont val="Tahoma"/>
            <family val="2"/>
          </rPr>
          <t>SM</t>
        </r>
        <r>
          <rPr>
            <sz val="8"/>
            <color indexed="81"/>
            <rFont val="Tahoma"/>
            <family val="2"/>
          </rPr>
          <t xml:space="preserve">
pd from 7 - 23 Aug
17n at £25
pd £425 -  0161
ok for refund if finished early</t>
        </r>
      </text>
    </comment>
    <comment ref="Y16" authorId="0" shapeId="0" xr:uid="{00000000-0006-0000-0700-00005E000000}">
      <text>
        <r>
          <rPr>
            <b/>
            <sz val="8"/>
            <color indexed="81"/>
            <rFont val="Tahoma"/>
            <family val="2"/>
          </rPr>
          <t>PIP - MF09 XXL
07877185806
7.9m c/v 2 + 1 child for 2 nights
£126.00 - 0315</t>
        </r>
        <r>
          <rPr>
            <sz val="8"/>
            <color indexed="81"/>
            <rFont val="Tahoma"/>
            <family val="2"/>
          </rPr>
          <t xml:space="preserve">
</t>
        </r>
      </text>
    </comment>
    <comment ref="AE16" authorId="0" shapeId="0" xr:uid="{00000000-0006-0000-0700-00005F000000}">
      <text>
        <r>
          <rPr>
            <b/>
            <sz val="8"/>
            <color indexed="81"/>
            <rFont val="Tahoma"/>
            <family val="2"/>
          </rPr>
          <t>SM -  FX64 ZHK</t>
        </r>
        <r>
          <rPr>
            <sz val="8"/>
            <color indexed="81"/>
            <rFont val="Tahoma"/>
            <family val="2"/>
          </rPr>
          <t xml:space="preserve">
07850 265944
VW  -  2
pd £108 -  0058
moved off 9 to pl 10 on 24/8</t>
        </r>
      </text>
    </comment>
    <comment ref="B17" authorId="0" shapeId="0" xr:uid="{00000000-0006-0000-0700-000060000000}">
      <text>
        <r>
          <rPr>
            <b/>
            <sz val="8"/>
            <color indexed="81"/>
            <rFont val="Tahoma"/>
            <family val="2"/>
          </rPr>
          <t>SM  -  NA59YRL</t>
        </r>
        <r>
          <rPr>
            <sz val="8"/>
            <color indexed="81"/>
            <rFont val="Tahoma"/>
            <family val="2"/>
          </rPr>
          <t xml:space="preserve">
01223 575859
T5  -  Susan &amp; dog
pd £199.50  -  7580
</t>
        </r>
      </text>
    </comment>
    <comment ref="I17" authorId="0" shapeId="0" xr:uid="{00000000-0006-0000-0700-000061000000}">
      <text>
        <r>
          <rPr>
            <b/>
            <sz val="8"/>
            <color indexed="81"/>
            <rFont val="Tahoma"/>
            <family val="2"/>
          </rPr>
          <t>PIP - J14 EJS
07766587538
7.5m MH 2 adults
£54.00 - 8488
pd for return on 8/8</t>
        </r>
        <r>
          <rPr>
            <sz val="8"/>
            <color indexed="81"/>
            <rFont val="Tahoma"/>
            <family val="2"/>
          </rPr>
          <t xml:space="preserve">
</t>
        </r>
      </text>
    </comment>
    <comment ref="J17" authorId="0" shapeId="0" xr:uid="{00000000-0006-0000-0700-000062000000}">
      <text>
        <r>
          <rPr>
            <b/>
            <sz val="8"/>
            <color indexed="81"/>
            <rFont val="Tahoma"/>
            <family val="2"/>
          </rPr>
          <t>SM -  WL12 KWU</t>
        </r>
        <r>
          <rPr>
            <sz val="8"/>
            <color indexed="81"/>
            <rFont val="Tahoma"/>
            <family val="2"/>
          </rPr>
          <t xml:space="preserve">
no mobile - or email
</t>
        </r>
        <r>
          <rPr>
            <sz val="10"/>
            <color indexed="81"/>
            <rFont val="Tahoma"/>
            <family val="2"/>
          </rPr>
          <t>0120971788 - req hard standing</t>
        </r>
        <r>
          <rPr>
            <sz val="8"/>
            <color indexed="81"/>
            <rFont val="Tahoma"/>
            <family val="2"/>
          </rPr>
          <t xml:space="preserve">
stayed at Riverside 2017 &amp; called in to look
pd £25 - 7303
Balance  -  £137.00 - 8671
SM rang 30 April now only 6 nights so balance changed to £137 as above</t>
        </r>
      </text>
    </comment>
    <comment ref="P17" authorId="0" shapeId="0" xr:uid="{00000000-0006-0000-0700-000063000000}">
      <text>
        <r>
          <rPr>
            <b/>
            <sz val="8"/>
            <color indexed="81"/>
            <rFont val="Tahoma"/>
            <family val="2"/>
          </rPr>
          <t xml:space="preserve">SM </t>
        </r>
        <r>
          <rPr>
            <sz val="8"/>
            <color indexed="81"/>
            <rFont val="Tahoma"/>
            <family val="2"/>
          </rPr>
          <t xml:space="preserve">
pd for erx night Wed 14th
pd £27 -  0292</t>
        </r>
      </text>
    </comment>
    <comment ref="Q17" authorId="0" shapeId="0" xr:uid="{00000000-0006-0000-0700-000064000000}">
      <text>
        <r>
          <rPr>
            <b/>
            <sz val="8"/>
            <color indexed="81"/>
            <rFont val="Tahoma"/>
            <family val="2"/>
          </rPr>
          <t>PIP - SL337NK
ROCK UP
camper 2 + 1 baby
£27.00 - 0318</t>
        </r>
        <r>
          <rPr>
            <sz val="8"/>
            <color indexed="81"/>
            <rFont val="Tahoma"/>
            <family val="2"/>
          </rPr>
          <t xml:space="preserve">
</t>
        </r>
      </text>
    </comment>
    <comment ref="R17" authorId="0" shapeId="0" xr:uid="{00000000-0006-0000-0700-000065000000}">
      <text>
        <r>
          <rPr>
            <b/>
            <sz val="8"/>
            <color indexed="81"/>
            <rFont val="Tahoma"/>
            <family val="2"/>
          </rPr>
          <t>PIP - FJ16 GMU
07836386061
6.6m MH 3 +1 dog
alsation
£71.00 - 0234</t>
        </r>
        <r>
          <rPr>
            <sz val="8"/>
            <color indexed="81"/>
            <rFont val="Tahoma"/>
            <family val="2"/>
          </rPr>
          <t xml:space="preserve">
</t>
        </r>
      </text>
    </comment>
    <comment ref="U17" authorId="0" shapeId="0" xr:uid="{00000000-0006-0000-0700-000066000000}">
      <text>
        <r>
          <rPr>
            <b/>
            <sz val="8"/>
            <color indexed="81"/>
            <rFont val="Tahoma"/>
            <family val="2"/>
          </rPr>
          <t>SM -  VK17 YKB</t>
        </r>
        <r>
          <rPr>
            <sz val="8"/>
            <color indexed="81"/>
            <rFont val="Tahoma"/>
            <family val="2"/>
          </rPr>
          <t xml:space="preserve">
07973436841
VW -
pd £27 - 0380</t>
        </r>
      </text>
    </comment>
    <comment ref="V17" authorId="0" shapeId="0" xr:uid="{00000000-0006-0000-0700-000067000000}">
      <text>
        <r>
          <rPr>
            <b/>
            <sz val="8"/>
            <color indexed="81"/>
            <rFont val="Tahoma"/>
            <family val="2"/>
          </rPr>
          <t xml:space="preserve">PIP - FN62 CFU
07774008759
7.5m MH 2 + 1 dog
£25.00 - 8714 dep
bal £69.50 - 0230
</t>
        </r>
        <r>
          <rPr>
            <sz val="8"/>
            <color indexed="81"/>
            <rFont val="Tahoma"/>
            <family val="2"/>
          </rPr>
          <t xml:space="preserve">
</t>
        </r>
      </text>
    </comment>
    <comment ref="Y17" authorId="0" shapeId="0" xr:uid="{00000000-0006-0000-0700-000068000000}">
      <text>
        <r>
          <rPr>
            <b/>
            <sz val="8"/>
            <color indexed="81"/>
            <rFont val="Tahoma"/>
            <family val="2"/>
          </rPr>
          <t xml:space="preserve">SM -  T44 MLB
</t>
        </r>
        <r>
          <rPr>
            <sz val="8"/>
            <color indexed="81"/>
            <rFont val="Tahoma"/>
            <family val="2"/>
          </rPr>
          <t xml:space="preserve">
7.5m  2 + 2 + 2 dogs
PD £117 -  0075
</t>
        </r>
      </text>
    </comment>
    <comment ref="AC17" authorId="0" shapeId="0" xr:uid="{00000000-0006-0000-0700-000069000000}">
      <text>
        <r>
          <rPr>
            <b/>
            <sz val="8"/>
            <color indexed="81"/>
            <rFont val="Tahoma"/>
            <family val="2"/>
          </rPr>
          <t>SM -  FDB C85</t>
        </r>
        <r>
          <rPr>
            <sz val="8"/>
            <color indexed="81"/>
            <rFont val="Tahoma"/>
            <family val="2"/>
          </rPr>
          <t xml:space="preserve">
german rock up
6m  2 ladies + dog
pd £28.50 -  0457</t>
        </r>
      </text>
    </comment>
    <comment ref="AD17" authorId="0" shapeId="0" xr:uid="{00000000-0006-0000-0700-00006A000000}">
      <text>
        <r>
          <rPr>
            <b/>
            <sz val="8"/>
            <color indexed="81"/>
            <rFont val="Tahoma"/>
            <family val="2"/>
          </rPr>
          <t>PIP - M648 CTR
07714662310
VW camper 2 adults
£30.00 - 0442
charged peak not off peak</t>
        </r>
        <r>
          <rPr>
            <sz val="8"/>
            <color indexed="81"/>
            <rFont val="Tahoma"/>
            <family val="2"/>
          </rPr>
          <t xml:space="preserve">
SM it is still peak time</t>
        </r>
      </text>
    </comment>
    <comment ref="AE17" authorId="0" shapeId="0" xr:uid="{00000000-0006-0000-0700-00006B000000}">
      <text>
        <r>
          <rPr>
            <b/>
            <sz val="8"/>
            <color indexed="81"/>
            <rFont val="Tahoma"/>
            <family val="2"/>
          </rPr>
          <t>PIP - WF51 YNY
07541484757
camper 1 + 1 dog
£28.50 - 0479</t>
        </r>
        <r>
          <rPr>
            <sz val="8"/>
            <color indexed="81"/>
            <rFont val="Tahoma"/>
            <family val="2"/>
          </rPr>
          <t xml:space="preserve">
</t>
        </r>
      </text>
    </comment>
    <comment ref="AF17" authorId="0" shapeId="0" xr:uid="{00000000-0006-0000-0700-00006C000000}">
      <text>
        <r>
          <rPr>
            <b/>
            <sz val="8"/>
            <color indexed="81"/>
            <rFont val="Tahoma"/>
            <family val="2"/>
          </rPr>
          <t>PIP - T125 ERA
07717872105
5.3m MH 2 pd £54.00
ref 6602 - 2 nights</t>
        </r>
        <r>
          <rPr>
            <sz val="8"/>
            <color indexed="81"/>
            <rFont val="Tahoma"/>
            <family val="2"/>
          </rPr>
          <t xml:space="preserve">
</t>
        </r>
      </text>
    </comment>
    <comment ref="E18" authorId="0" shapeId="0" xr:uid="{00000000-0006-0000-0700-00006D000000}">
      <text>
        <r>
          <rPr>
            <b/>
            <sz val="8"/>
            <color indexed="81"/>
            <rFont val="Tahoma"/>
            <family val="2"/>
          </rPr>
          <t>PIP - L157 ONS
07970104484
camper 2 + 1 dog
£28.50 - 0120</t>
        </r>
        <r>
          <rPr>
            <sz val="8"/>
            <color indexed="81"/>
            <rFont val="Tahoma"/>
            <family val="2"/>
          </rPr>
          <t xml:space="preserve">
</t>
        </r>
      </text>
    </comment>
    <comment ref="F18" authorId="0" shapeId="0" xr:uid="{00000000-0006-0000-0700-00006E000000}">
      <text>
        <r>
          <rPr>
            <b/>
            <sz val="8"/>
            <color indexed="81"/>
            <rFont val="Tahoma"/>
            <family val="2"/>
          </rPr>
          <t>SM -  S12 DSA</t>
        </r>
        <r>
          <rPr>
            <sz val="8"/>
            <color indexed="81"/>
            <rFont val="Tahoma"/>
            <family val="2"/>
          </rPr>
          <t xml:space="preserve">
07904 205378
7,2m  lady with 2 dogs
pd £33 -  8643</t>
        </r>
      </text>
    </comment>
    <comment ref="I18" authorId="0" shapeId="0" xr:uid="{00000000-0006-0000-0700-00006F000000}">
      <text>
        <r>
          <rPr>
            <b/>
            <sz val="8"/>
            <color indexed="81"/>
            <rFont val="Tahoma"/>
            <family val="2"/>
          </rPr>
          <t>SM -  CV568ZS</t>
        </r>
        <r>
          <rPr>
            <sz val="8"/>
            <color indexed="81"/>
            <rFont val="Tahoma"/>
            <family val="2"/>
          </rPr>
          <t xml:space="preserve">
French lady with 4yr old girl rock up at 20:40 !
Put on 23a then she booked ex ngith Tues so moved to pl 8 away from road
pd £27 - 0172  Mon pl 23a
pd £27 - 0177  Tues pl 8
pd £54 -  0191  Wed &amp; Thurs pl 12
May want to extend ?
pd for 3n ex 
£81.00 - 0228 - 13/8 Pl 12
wants to stay til Wed</t>
        </r>
      </text>
    </comment>
    <comment ref="K18" authorId="0" shapeId="0" xr:uid="{00000000-0006-0000-0700-000070000000}">
      <text>
        <r>
          <rPr>
            <b/>
            <sz val="8"/>
            <color indexed="81"/>
            <rFont val="Tahoma"/>
            <family val="2"/>
          </rPr>
          <t>Me:</t>
        </r>
        <r>
          <rPr>
            <sz val="8"/>
            <color indexed="81"/>
            <rFont val="Tahoma"/>
            <family val="2"/>
          </rPr>
          <t xml:space="preserve">
pd for 3n ex 
£81.00 - 0228 - 13/8
wants to stay until Wed</t>
        </r>
      </text>
    </comment>
    <comment ref="N18" authorId="0" shapeId="0" xr:uid="{00000000-0006-0000-0700-000071000000}">
      <text>
        <r>
          <rPr>
            <b/>
            <sz val="8"/>
            <color indexed="81"/>
            <rFont val="Tahoma"/>
            <family val="2"/>
          </rPr>
          <t>pip
Pd £54.00 - 0281
2 ex nights</t>
        </r>
        <r>
          <rPr>
            <sz val="8"/>
            <color indexed="81"/>
            <rFont val="Tahoma"/>
            <family val="2"/>
          </rPr>
          <t xml:space="preserve">
</t>
        </r>
      </text>
    </comment>
    <comment ref="R18" authorId="0" shapeId="0" xr:uid="{00000000-0006-0000-0700-000072000000}">
      <text>
        <r>
          <rPr>
            <b/>
            <sz val="8"/>
            <color indexed="81"/>
            <rFont val="Tahoma"/>
            <family val="2"/>
          </rPr>
          <t>SM -  NL13 TJZ</t>
        </r>
        <r>
          <rPr>
            <sz val="8"/>
            <color indexed="81"/>
            <rFont val="Tahoma"/>
            <family val="2"/>
          </rPr>
          <t xml:space="preserve">
07432631598
23'  2 + 2 + 2 dogs for IOW
pd £39 -  0187</t>
        </r>
      </text>
    </comment>
    <comment ref="S18" authorId="0" shapeId="0" xr:uid="{00000000-0006-0000-0700-000073000000}">
      <text>
        <r>
          <rPr>
            <b/>
            <sz val="8"/>
            <color indexed="81"/>
            <rFont val="Tahoma"/>
            <family val="2"/>
          </rPr>
          <t>PIP - LV55 YMY
07976844595
5.3m c/v 2 + 1 dog
£142.00 - 0120</t>
        </r>
        <r>
          <rPr>
            <sz val="8"/>
            <color indexed="81"/>
            <rFont val="Tahoma"/>
            <family val="2"/>
          </rPr>
          <t xml:space="preserve">
</t>
        </r>
      </text>
    </comment>
    <comment ref="X18" authorId="0" shapeId="0" xr:uid="{00000000-0006-0000-0700-000074000000}">
      <text>
        <r>
          <rPr>
            <b/>
            <sz val="8"/>
            <color indexed="81"/>
            <rFont val="Tahoma"/>
            <family val="2"/>
          </rPr>
          <t>SM -  NX54 ECE</t>
        </r>
        <r>
          <rPr>
            <sz val="8"/>
            <color indexed="81"/>
            <rFont val="Tahoma"/>
            <family val="2"/>
          </rPr>
          <t xml:space="preserve">
07921457780
with McTaggard group
told near them
6.2m  2 + 1 + dog
pd £138 -  0017
PD 4 ex nights £12.00 - 21   1 child</t>
        </r>
      </text>
    </comment>
    <comment ref="AC18" authorId="0" shapeId="0" xr:uid="{00000000-0006-0000-0700-000075000000}">
      <text>
        <r>
          <rPr>
            <b/>
            <sz val="8"/>
            <color indexed="81"/>
            <rFont val="Tahoma"/>
            <family val="2"/>
          </rPr>
          <t>PIP - VA15 XWJ
07973833329
7.5m c/v 2 adults 1 dog pd £63.00 - 6517
returning on 28/8/18 pd for that date too</t>
        </r>
        <r>
          <rPr>
            <sz val="8"/>
            <color indexed="81"/>
            <rFont val="Tahoma"/>
            <family val="2"/>
          </rPr>
          <t xml:space="preserve">
receipt given 3/4/18
SM - DO NOT MOVE he rang on 7/8 to double check he was on hard standing away from road - told him yes on this occasion but cannot block a pitch for 1 nights bookings - this is ok as someone due in next day</t>
        </r>
      </text>
    </comment>
    <comment ref="AD18" authorId="0" shapeId="0" xr:uid="{00000000-0006-0000-0700-000076000000}">
      <text>
        <r>
          <rPr>
            <b/>
            <sz val="8"/>
            <color indexed="81"/>
            <rFont val="Tahoma"/>
            <family val="2"/>
          </rPr>
          <t>SM -  DG67 MUB</t>
        </r>
        <r>
          <rPr>
            <sz val="8"/>
            <color indexed="81"/>
            <rFont val="Tahoma"/>
            <family val="2"/>
          </rPr>
          <t xml:space="preserve">
07941 914137
7.4m  requested hard stand
pd £20 - 6157
booked oct 2017 so £29pn
pd Balance £154 -  0170</t>
        </r>
      </text>
    </comment>
    <comment ref="B19" authorId="0" shapeId="0" xr:uid="{00000000-0006-0000-0700-000077000000}">
      <text>
        <r>
          <rPr>
            <sz val="8"/>
            <color indexed="81"/>
            <rFont val="Tahoma"/>
            <family val="2"/>
          </rPr>
          <t>SM -  BF67 NNX
07970 324379
6.5m caravan + sm awning
here during wk then home or wife &amp; dog will come (£700 every 4wks)
CB7 8PR - No28
pd up to Sat 11 Aug -  8539</t>
        </r>
      </text>
    </comment>
    <comment ref="P19" authorId="0" shapeId="0" xr:uid="{00000000-0006-0000-0700-000078000000}">
      <text>
        <r>
          <rPr>
            <b/>
            <sz val="8"/>
            <color indexed="81"/>
            <rFont val="Tahoma"/>
            <family val="2"/>
          </rPr>
          <t>SM -  BF67 NNX</t>
        </r>
        <r>
          <rPr>
            <sz val="8"/>
            <color indexed="81"/>
            <rFont val="Tahoma"/>
            <family val="2"/>
          </rPr>
          <t xml:space="preserve">
pd 4wks from 12 Aug up to 8 Sep
pd £700 -  0291</t>
        </r>
      </text>
    </comment>
    <comment ref="D20" authorId="0" shapeId="0" xr:uid="{00000000-0006-0000-0700-000079000000}">
      <text>
        <r>
          <rPr>
            <b/>
            <sz val="8"/>
            <color indexed="81"/>
            <rFont val="Tahoma"/>
            <family val="2"/>
          </rPr>
          <t>SM -  SL52 EPN</t>
        </r>
        <r>
          <rPr>
            <sz val="8"/>
            <color indexed="81"/>
            <rFont val="Tahoma"/>
            <family val="2"/>
          </rPr>
          <t xml:space="preserve">
07947 649641
7m twin axle 2 + 2 dogs
pd £60 -  8424
emailed to say owes £6
I never charged for dogs
PIP
£6 for 2 dogs
£4 for 2 visitors 3/8
£8 for  4 visistors 4/8
£18.00 - 0101
£10 - 0131</t>
        </r>
      </text>
    </comment>
    <comment ref="G20" authorId="0" shapeId="0" xr:uid="{00000000-0006-0000-0700-00007A000000}">
      <text>
        <r>
          <rPr>
            <b/>
            <sz val="8"/>
            <color indexed="81"/>
            <rFont val="Tahoma"/>
            <family val="2"/>
          </rPr>
          <t>SM - to follow</t>
        </r>
        <r>
          <rPr>
            <sz val="8"/>
            <color indexed="81"/>
            <rFont val="Tahoma"/>
            <family val="2"/>
          </rPr>
          <t xml:space="preserve">
07834180673
8.1m  2 + dog from   M/H  Wilmoths
pd £38.50 -  8662
</t>
        </r>
      </text>
    </comment>
    <comment ref="K20" authorId="0" shapeId="0" xr:uid="{00000000-0006-0000-0700-00007B000000}">
      <text>
        <r>
          <rPr>
            <b/>
            <sz val="8"/>
            <color indexed="81"/>
            <rFont val="Tahoma"/>
            <family val="2"/>
          </rPr>
          <t>SM -  CU04 BXB</t>
        </r>
        <r>
          <rPr>
            <sz val="8"/>
            <color indexed="81"/>
            <rFont val="Tahoma"/>
            <family val="2"/>
          </rPr>
          <t xml:space="preserve">
07880924337
VW  1 + 2
pd £30 -  0147</t>
        </r>
      </text>
    </comment>
    <comment ref="L20" authorId="0" shapeId="0" xr:uid="{00000000-0006-0000-0700-00007C000000}">
      <text>
        <r>
          <rPr>
            <b/>
            <sz val="8"/>
            <color indexed="81"/>
            <rFont val="Tahoma"/>
            <family val="2"/>
          </rPr>
          <t xml:space="preserve">PIP - P5 HMA
8m c/v 2 + 1 dog 
£220.50 - 0229
Pip - pd for toilet blue and 1 wk wifi
£18.50 - 0266
</t>
        </r>
        <r>
          <rPr>
            <sz val="8"/>
            <color indexed="81"/>
            <rFont val="Tahoma"/>
            <family val="2"/>
          </rPr>
          <t xml:space="preserve">
</t>
        </r>
      </text>
    </comment>
    <comment ref="W20" authorId="0" shapeId="0" xr:uid="{00000000-0006-0000-0700-00007D000000}">
      <text>
        <r>
          <rPr>
            <b/>
            <sz val="8"/>
            <color indexed="81"/>
            <rFont val="Tahoma"/>
            <family val="2"/>
          </rPr>
          <t>SM -  LM61 CYF</t>
        </r>
        <r>
          <rPr>
            <sz val="8"/>
            <color indexed="81"/>
            <rFont val="Tahoma"/>
            <family val="2"/>
          </rPr>
          <t xml:space="preserve">
07855425717
01392 430281
23'  2 + 2 
pd £252 -  0302
pd £9.00 - 022 cash 1 +  car reg  HJ12 XBO
6 Kg gas  + Oats - £26.90 - 0418</t>
        </r>
      </text>
    </comment>
    <comment ref="B22" authorId="0" shapeId="0" xr:uid="{00000000-0006-0000-0700-00007E000000}">
      <text>
        <r>
          <rPr>
            <b/>
            <sz val="8"/>
            <color indexed="81"/>
            <rFont val="Tahoma"/>
            <family val="2"/>
          </rPr>
          <t xml:space="preserve">PIP - </t>
        </r>
        <r>
          <rPr>
            <b/>
            <sz val="10"/>
            <color indexed="81"/>
            <rFont val="Tahoma"/>
            <family val="2"/>
          </rPr>
          <t>YG15 VRV</t>
        </r>
        <r>
          <rPr>
            <b/>
            <sz val="8"/>
            <color indexed="81"/>
            <rFont val="Tahoma"/>
            <family val="2"/>
          </rPr>
          <t xml:space="preserve">
ex car 
07421835102
fam tent  + EHU 2+3+ex car KP16 VFY
£126.00 - 8584
WILL PAY FOR LATE STAY ON ARRIVAL
</t>
        </r>
        <r>
          <rPr>
            <sz val="8"/>
            <color indexed="81"/>
            <rFont val="Tahoma"/>
            <family val="2"/>
          </rPr>
          <t xml:space="preserve">
 £10.00 -073</t>
        </r>
      </text>
    </comment>
    <comment ref="E22" authorId="0" shapeId="0" xr:uid="{00000000-0006-0000-0700-00007F000000}">
      <text>
        <r>
          <rPr>
            <b/>
            <sz val="8"/>
            <color indexed="81"/>
            <rFont val="Tahoma"/>
            <family val="2"/>
          </rPr>
          <t>Me:</t>
        </r>
        <r>
          <rPr>
            <sz val="8"/>
            <color indexed="81"/>
            <rFont val="Tahoma"/>
            <family val="2"/>
          </rPr>
          <t xml:space="preserve">
paid £10 ref 073</t>
        </r>
      </text>
    </comment>
    <comment ref="H22" authorId="0" shapeId="0" xr:uid="{00000000-0006-0000-0700-000080000000}">
      <text>
        <r>
          <rPr>
            <b/>
            <sz val="8"/>
            <color indexed="81"/>
            <rFont val="Tahoma"/>
            <family val="2"/>
          </rPr>
          <t>SM - LBB 668 &amp; OZPL42</t>
        </r>
        <r>
          <rPr>
            <sz val="8"/>
            <color indexed="81"/>
            <rFont val="Tahoma"/>
            <family val="2"/>
          </rPr>
          <t xml:space="preserve">
German caravan + camper van
pd for both  
£69 - 0174</t>
        </r>
      </text>
    </comment>
    <comment ref="K22" authorId="0" shapeId="0" xr:uid="{00000000-0006-0000-0700-000081000000}">
      <text>
        <r>
          <rPr>
            <b/>
            <sz val="8"/>
            <color indexed="81"/>
            <rFont val="Tahoma"/>
            <family val="2"/>
          </rPr>
          <t>SM - MD17 EJJ</t>
        </r>
        <r>
          <rPr>
            <sz val="8"/>
            <color indexed="81"/>
            <rFont val="Tahoma"/>
            <family val="2"/>
          </rPr>
          <t xml:space="preserve">
07734234857
Tracy booked &amp; pd for 2 caravans from ferry
8m + 2 x 6m - 2 in each
TOLD NO ELEC so ok to move
Pd £84 -  8656</t>
        </r>
      </text>
    </comment>
    <comment ref="L22" authorId="0" shapeId="0" xr:uid="{00000000-0006-0000-0700-000082000000}">
      <text>
        <r>
          <rPr>
            <b/>
            <sz val="8"/>
            <color indexed="81"/>
            <rFont val="Tahoma"/>
            <family val="2"/>
          </rPr>
          <t>SM -  M/H SL08 BUS
T.tent  YH56 VXG</t>
        </r>
        <r>
          <rPr>
            <sz val="8"/>
            <color indexed="81"/>
            <rFont val="Tahoma"/>
            <family val="2"/>
          </rPr>
          <t xml:space="preserve">
07983311351 Mum
8.5m M/H 4 + 1
Bernadett T.T  2 + 3
pd £77 -  8318</t>
        </r>
      </text>
    </comment>
    <comment ref="R22" authorId="0" shapeId="0" xr:uid="{00000000-0006-0000-0700-000083000000}">
      <text>
        <r>
          <rPr>
            <b/>
            <sz val="8"/>
            <color indexed="81"/>
            <rFont val="Tahoma"/>
            <family val="2"/>
          </rPr>
          <t>PIP - HF17 JYF
X car YP61 OFR
07803580531- Jo
lrg tent 2 + I child
£108.00 - 8672
pd for by plot 17</t>
        </r>
        <r>
          <rPr>
            <sz val="8"/>
            <color indexed="81"/>
            <rFont val="Tahoma"/>
            <family val="2"/>
          </rPr>
          <t xml:space="preserve">
</t>
        </r>
      </text>
    </comment>
    <comment ref="U22" authorId="0" shapeId="0" xr:uid="{00000000-0006-0000-0700-000084000000}">
      <text>
        <r>
          <rPr>
            <b/>
            <sz val="8"/>
            <color indexed="81"/>
            <rFont val="Tahoma"/>
            <family val="2"/>
          </rPr>
          <t>PIP - GL16 PVX
07958256963
family tent + EHU
2 + 1 child + sm box trailer 
£180.00 - 7034
with Gough</t>
        </r>
        <r>
          <rPr>
            <sz val="8"/>
            <color indexed="81"/>
            <rFont val="Tahoma"/>
            <family val="2"/>
          </rPr>
          <t xml:space="preserve">
</t>
        </r>
      </text>
    </comment>
    <comment ref="Z22" authorId="0" shapeId="0" xr:uid="{00000000-0006-0000-0700-000085000000}">
      <text>
        <r>
          <rPr>
            <b/>
            <sz val="8"/>
            <color indexed="81"/>
            <rFont val="Tahoma"/>
            <family val="2"/>
          </rPr>
          <t>SM entered for Pip</t>
        </r>
        <r>
          <rPr>
            <sz val="8"/>
            <color indexed="81"/>
            <rFont val="Tahoma"/>
            <family val="2"/>
          </rPr>
          <t xml:space="preserve">
07801944120
booked 1 lg tent 1   8m c/v  
J Mundy £132 for 4n  B20 JCK
K Meansworth for 3n  £79.50  -  SM65 UJW
</t>
        </r>
        <r>
          <rPr>
            <sz val="10"/>
            <color indexed="81"/>
            <rFont val="Tahoma"/>
            <family val="2"/>
          </rPr>
          <t>pd £211.50  -  0284 for both
PIP -  Stella one of these you put on was an 8m c/v not a tent colour so have changed it</t>
        </r>
      </text>
    </comment>
    <comment ref="AE22" authorId="0" shapeId="0" xr:uid="{00000000-0006-0000-0700-000086000000}">
      <text>
        <r>
          <rPr>
            <b/>
            <sz val="8"/>
            <color indexed="81"/>
            <rFont val="Tahoma"/>
            <family val="2"/>
          </rPr>
          <t>SM -  FX13 JXX</t>
        </r>
        <r>
          <rPr>
            <sz val="8"/>
            <color indexed="81"/>
            <rFont val="Tahoma"/>
            <family val="2"/>
          </rPr>
          <t xml:space="preserve">
4n peak 1n off piead
6m  2 + 2 dogs
pd £147 - 0022 or 0024
pip 
looked at the booking in form and the receipt number is 0024 not 0022</t>
        </r>
      </text>
    </comment>
    <comment ref="B23" authorId="0" shapeId="0" xr:uid="{00000000-0006-0000-0700-000087000000}">
      <text>
        <r>
          <rPr>
            <b/>
            <sz val="8"/>
            <color indexed="81"/>
            <rFont val="Tahoma"/>
            <family val="2"/>
          </rPr>
          <t>SM -  VO 08VFT</t>
        </r>
        <r>
          <rPr>
            <sz val="8"/>
            <color indexed="81"/>
            <rFont val="Tahoma"/>
            <family val="2"/>
          </rPr>
          <t xml:space="preserve">
01452721997
07514408594
4man + elec 2 + dog
</t>
        </r>
        <r>
          <rPr>
            <sz val="10"/>
            <color indexed="81"/>
            <rFont val="Tahoma"/>
            <family val="2"/>
          </rPr>
          <t>pd £25 - 6882</t>
        </r>
        <r>
          <rPr>
            <sz val="8"/>
            <color indexed="81"/>
            <rFont val="Tahoma"/>
            <family val="2"/>
          </rPr>
          <t xml:space="preserve">
</t>
        </r>
        <r>
          <rPr>
            <b/>
            <sz val="8"/>
            <color indexed="81"/>
            <rFont val="Tahoma"/>
            <family val="2"/>
          </rPr>
          <t>Balance pd £81 - 0073
PD £12 - 081 EX PERSON 3N</t>
        </r>
      </text>
    </comment>
    <comment ref="F23" authorId="0" shapeId="0" xr:uid="{00000000-0006-0000-0700-000088000000}">
      <text>
        <r>
          <rPr>
            <b/>
            <sz val="8"/>
            <color indexed="81"/>
            <rFont val="Tahoma"/>
            <family val="2"/>
          </rPr>
          <t>Me:</t>
        </r>
        <r>
          <rPr>
            <sz val="8"/>
            <color indexed="81"/>
            <rFont val="Tahoma"/>
            <family val="2"/>
          </rPr>
          <t xml:space="preserve">
</t>
        </r>
      </text>
    </comment>
    <comment ref="G23" authorId="0" shapeId="0" xr:uid="{00000000-0006-0000-0700-000089000000}">
      <text>
        <r>
          <rPr>
            <b/>
            <sz val="8"/>
            <color indexed="81"/>
            <rFont val="Tahoma"/>
            <family val="2"/>
          </rPr>
          <t>SM -  WA15 CXR</t>
        </r>
        <r>
          <rPr>
            <sz val="8"/>
            <color indexed="81"/>
            <rFont val="Tahoma"/>
            <family val="2"/>
          </rPr>
          <t xml:space="preserve">
7m 2 for ferry
pd £30 - 7874</t>
        </r>
      </text>
    </comment>
    <comment ref="K23" authorId="0" shapeId="0" xr:uid="{00000000-0006-0000-0700-00008A000000}">
      <text>
        <r>
          <rPr>
            <b/>
            <sz val="8"/>
            <color indexed="81"/>
            <rFont val="Tahoma"/>
            <family val="2"/>
          </rPr>
          <t>SM - MD17 EJJ</t>
        </r>
        <r>
          <rPr>
            <sz val="8"/>
            <color indexed="81"/>
            <rFont val="Tahoma"/>
            <family val="2"/>
          </rPr>
          <t xml:space="preserve">
07734234857
Tracy booked &amp; pd for 2 caravans from ferry
8m + 2 x 6m - 2 in each
TOLD NO ELEC so ok to move
Pd £84 -  8656</t>
        </r>
      </text>
    </comment>
    <comment ref="L23" authorId="0" shapeId="0" xr:uid="{00000000-0006-0000-0700-00008B000000}">
      <text>
        <r>
          <rPr>
            <b/>
            <sz val="8"/>
            <color indexed="81"/>
            <rFont val="Tahoma"/>
            <family val="2"/>
          </rPr>
          <t>PIP - ENDR945
ROCK UP
7.6m MH 2 adults
£27.00 - 0264</t>
        </r>
        <r>
          <rPr>
            <sz val="8"/>
            <color indexed="81"/>
            <rFont val="Tahoma"/>
            <family val="2"/>
          </rPr>
          <t xml:space="preserve">
</t>
        </r>
      </text>
    </comment>
    <comment ref="U23" authorId="0" shapeId="0" xr:uid="{00000000-0006-0000-0700-00008C000000}">
      <text>
        <r>
          <rPr>
            <b/>
            <sz val="8"/>
            <color indexed="81"/>
            <rFont val="Tahoma"/>
            <family val="2"/>
          </rPr>
          <t>PIP -  HV59 TXR
07958256963
family tent + EHU
2 + 3 children
£185.00 - 7034</t>
        </r>
        <r>
          <rPr>
            <sz val="8"/>
            <color indexed="81"/>
            <rFont val="Tahoma"/>
            <family val="2"/>
          </rPr>
          <t xml:space="preserve">
</t>
        </r>
      </text>
    </comment>
    <comment ref="Z23" authorId="0" shapeId="0" xr:uid="{00000000-0006-0000-0700-00008D000000}">
      <text>
        <r>
          <rPr>
            <b/>
            <sz val="8"/>
            <color indexed="81"/>
            <rFont val="Tahoma"/>
            <family val="2"/>
          </rPr>
          <t>SM entered for Pip</t>
        </r>
        <r>
          <rPr>
            <sz val="8"/>
            <color indexed="81"/>
            <rFont val="Tahoma"/>
            <family val="2"/>
          </rPr>
          <t xml:space="preserve">
07801944120
booked 2 lg tents 1 with elec one without on 16a
J Mundy £132 for 4n  B20 JCK
K Meansworth for 3n  £79.50  -  SM65 UJW
</t>
        </r>
        <r>
          <rPr>
            <sz val="10"/>
            <color indexed="81"/>
            <rFont val="Tahoma"/>
            <family val="2"/>
          </rPr>
          <t xml:space="preserve">pd £211.50  -  0284 for both
wh ld62ykt
culcin, who is also with Mundy will be 
arriving on 27/8 as kathrine meansworth baby was taken ill 
Mundy has paid for both plots
and doesn't want the other one used
</t>
        </r>
      </text>
    </comment>
    <comment ref="AB23" authorId="0" shapeId="0" xr:uid="{00000000-0006-0000-0700-00008E000000}">
      <text>
        <r>
          <rPr>
            <b/>
            <sz val="8"/>
            <color indexed="81"/>
            <rFont val="Tahoma"/>
            <family val="2"/>
          </rPr>
          <t>wh ld62ykt
culcin, who is also with Mundy will be 
arriving on this day as kathrine meansworth baby was taken ill 
Mundy has paid for both plots
and doesn't want the other one used until Culcin turns up</t>
        </r>
        <r>
          <rPr>
            <sz val="8"/>
            <color indexed="81"/>
            <rFont val="Tahoma"/>
            <family val="2"/>
          </rPr>
          <t xml:space="preserve">
</t>
        </r>
      </text>
    </comment>
    <comment ref="C24" authorId="0" shapeId="0" xr:uid="{00000000-0006-0000-0700-00008F000000}">
      <text>
        <r>
          <rPr>
            <b/>
            <sz val="8"/>
            <color indexed="81"/>
            <rFont val="Tahoma"/>
            <family val="2"/>
          </rPr>
          <t>SM -  AJ59 WRE
+ Glover RV54 PXA</t>
        </r>
        <r>
          <rPr>
            <sz val="8"/>
            <color indexed="81"/>
            <rFont val="Tahoma"/>
            <family val="2"/>
          </rPr>
          <t xml:space="preserve">
booked &amp; pd for 2 pitches 
caravan + VW
pd £114 -  0003
pd £57 -  0048 for ex night
PIP - £10 - 074 LATE STAY ON 5 AUG</t>
        </r>
      </text>
    </comment>
    <comment ref="G24" authorId="0" shapeId="0" xr:uid="{00000000-0006-0000-0700-000090000000}">
      <text>
        <r>
          <rPr>
            <b/>
            <sz val="8"/>
            <color indexed="81"/>
            <rFont val="Tahoma"/>
            <family val="2"/>
          </rPr>
          <t>PIP - WITH PL 30
2-4 man tent 1 adult
£19.00 - 8385</t>
        </r>
        <r>
          <rPr>
            <sz val="8"/>
            <color indexed="81"/>
            <rFont val="Tahoma"/>
            <family val="2"/>
          </rPr>
          <t xml:space="preserve">
</t>
        </r>
      </text>
    </comment>
    <comment ref="J24" authorId="0" shapeId="0" xr:uid="{00000000-0006-0000-0700-000091000000}">
      <text>
        <r>
          <rPr>
            <b/>
            <sz val="8"/>
            <color indexed="81"/>
            <rFont val="Tahoma"/>
            <family val="2"/>
          </rPr>
          <t>PIP - SS51 MMS
07790644095
6.96m c/v 2 + 1 + gazebo + 1 dog
£25.00 - 8171
bal £133.00 - 8680
 26 July</t>
        </r>
        <r>
          <rPr>
            <sz val="8"/>
            <color indexed="81"/>
            <rFont val="Tahoma"/>
            <family val="2"/>
          </rPr>
          <t xml:space="preserve">
</t>
        </r>
      </text>
    </comment>
    <comment ref="R24" authorId="0" shapeId="0" xr:uid="{00000000-0006-0000-0700-000092000000}">
      <text>
        <r>
          <rPr>
            <sz val="8"/>
            <color indexed="81"/>
            <rFont val="Tahoma"/>
            <family val="2"/>
          </rPr>
          <t xml:space="preserve">PIP - VO18 KKW
07867622842
8mx7.5m tent
2 + 2 kids + 1 dog
£179.00 - 8672
also pd for plot16
</t>
        </r>
      </text>
    </comment>
    <comment ref="Y24" authorId="0" shapeId="0" xr:uid="{00000000-0006-0000-0700-000093000000}">
      <text>
        <r>
          <rPr>
            <b/>
            <sz val="8"/>
            <color indexed="81"/>
            <rFont val="Tahoma"/>
            <family val="2"/>
          </rPr>
          <t xml:space="preserve">PIP - EX57 YJE
07837896053
lrg tent 2 + 1 child
£25.00 x 2 £50.00 - 8696 dep pd for pl 5
Bal due £68.00 + £77.00 - 0241
pd for Ford on 17a
</t>
        </r>
        <r>
          <rPr>
            <sz val="8"/>
            <color indexed="81"/>
            <rFont val="Tahoma"/>
            <family val="2"/>
          </rPr>
          <t xml:space="preserve">
</t>
        </r>
      </text>
    </comment>
    <comment ref="AC24" authorId="0" shapeId="0" xr:uid="{00000000-0006-0000-0700-000094000000}">
      <text>
        <r>
          <rPr>
            <b/>
            <sz val="8"/>
            <color indexed="81"/>
            <rFont val="Tahoma"/>
            <family val="2"/>
          </rPr>
          <t>SM -  AJ56 JSU</t>
        </r>
        <r>
          <rPr>
            <sz val="8"/>
            <color indexed="81"/>
            <rFont val="Tahoma"/>
            <family val="2"/>
          </rPr>
          <t xml:space="preserve">
07746123155
7,1m  3 aults
pd 170 -  8664</t>
        </r>
      </text>
    </comment>
    <comment ref="C25" authorId="0" shapeId="0" xr:uid="{00000000-0006-0000-0700-000095000000}">
      <text>
        <r>
          <rPr>
            <b/>
            <sz val="8"/>
            <color indexed="81"/>
            <rFont val="Tahoma"/>
            <family val="2"/>
          </rPr>
          <t>SM -  AJ59 WRE
+ Glover RV54 PXA</t>
        </r>
        <r>
          <rPr>
            <sz val="8"/>
            <color indexed="81"/>
            <rFont val="Tahoma"/>
            <family val="2"/>
          </rPr>
          <t xml:space="preserve">
booked &amp; pd for 2 pitches 
caravan + VW
pd £114 -  0003
pd £57 -  0048 for ex night</t>
        </r>
      </text>
    </comment>
    <comment ref="K25" authorId="0" shapeId="0" xr:uid="{00000000-0006-0000-0700-000096000000}">
      <text>
        <r>
          <rPr>
            <b/>
            <sz val="8"/>
            <color indexed="81"/>
            <rFont val="Tahoma"/>
            <family val="2"/>
          </rPr>
          <t>SM - MD17 EJJ</t>
        </r>
        <r>
          <rPr>
            <sz val="8"/>
            <color indexed="81"/>
            <rFont val="Tahoma"/>
            <family val="2"/>
          </rPr>
          <t xml:space="preserve">
07734234857
Tracy booked &amp; pd for 2 caravans from ferry
8m + 2 x 6m - 2 in each
TOLD NO ELEC so ok to move
Pd £84 -  8656</t>
        </r>
      </text>
    </comment>
    <comment ref="Y25" authorId="0" shapeId="0" xr:uid="{00000000-0006-0000-0700-000097000000}">
      <text>
        <r>
          <rPr>
            <sz val="8"/>
            <color indexed="81"/>
            <rFont val="Tahoma"/>
            <family val="2"/>
          </rPr>
          <t xml:space="preserve">PIP - HJ59 WME
07837896053
lrg tent 2 + 2 child
£25.00 x 2 £50.00 - 8696 dep pd by pl 4
Bal due £68.00 + £77.00 - 0241
pd for Ford on 17a
</t>
        </r>
      </text>
    </comment>
    <comment ref="C26" authorId="0" shapeId="0" xr:uid="{00000000-0006-0000-0700-000098000000}">
      <text>
        <r>
          <rPr>
            <b/>
            <sz val="8"/>
            <color indexed="81"/>
            <rFont val="Tahoma"/>
            <family val="2"/>
          </rPr>
          <t xml:space="preserve">PIP - T452 AOD
ex car B19 LEN
07719540829
camper 2
£81.00 - 8169
with Parkins
PIP - 
paid£ 40 ref- 0090
ex car + gazebo + late stay
</t>
        </r>
        <r>
          <rPr>
            <sz val="8"/>
            <color indexed="81"/>
            <rFont val="Tahoma"/>
            <family val="2"/>
          </rPr>
          <t xml:space="preserve">
</t>
        </r>
      </text>
    </comment>
    <comment ref="J26" authorId="0" shapeId="0" xr:uid="{00000000-0006-0000-0700-000099000000}">
      <text>
        <r>
          <rPr>
            <b/>
            <sz val="8"/>
            <color indexed="81"/>
            <rFont val="Tahoma"/>
            <family val="2"/>
          </rPr>
          <t>PIP - 96 PFN 9
+31623347760
lrg tent 3 + 1
£140.00 - 0221</t>
        </r>
        <r>
          <rPr>
            <sz val="8"/>
            <color indexed="81"/>
            <rFont val="Tahoma"/>
            <family val="2"/>
          </rPr>
          <t xml:space="preserve">
</t>
        </r>
      </text>
    </comment>
    <comment ref="N26" authorId="0" shapeId="0" xr:uid="{00000000-0006-0000-0700-00009A000000}">
      <text>
        <r>
          <rPr>
            <b/>
            <sz val="8"/>
            <color indexed="81"/>
            <rFont val="Tahoma"/>
            <family val="2"/>
          </rPr>
          <t>PIP 
Paid for 2 ex nights
£70.00 - 0278</t>
        </r>
        <r>
          <rPr>
            <sz val="8"/>
            <color indexed="81"/>
            <rFont val="Tahoma"/>
            <family val="2"/>
          </rPr>
          <t xml:space="preserve">
</t>
        </r>
      </text>
    </comment>
    <comment ref="P26" authorId="0" shapeId="0" xr:uid="{00000000-0006-0000-0700-00009B000000}">
      <text>
        <r>
          <rPr>
            <b/>
            <sz val="8"/>
            <color indexed="81"/>
            <rFont val="Tahoma"/>
            <family val="2"/>
          </rPr>
          <t>SM</t>
        </r>
        <r>
          <rPr>
            <sz val="8"/>
            <color indexed="81"/>
            <rFont val="Tahoma"/>
            <family val="2"/>
          </rPr>
          <t xml:space="preserve">
2 extra nights Wed &amp; Thurs -may want to stay until Sat
pd £70 - 0301</t>
        </r>
      </text>
    </comment>
    <comment ref="R26" authorId="0" shapeId="0" xr:uid="{00000000-0006-0000-0700-00009C000000}">
      <text>
        <r>
          <rPr>
            <b/>
            <sz val="8"/>
            <color indexed="81"/>
            <rFont val="Tahoma"/>
            <family val="2"/>
          </rPr>
          <t>pip
1 ex night 
£35.00 - 0331</t>
        </r>
        <r>
          <rPr>
            <sz val="8"/>
            <color indexed="81"/>
            <rFont val="Tahoma"/>
            <family val="2"/>
          </rPr>
          <t xml:space="preserve">
</t>
        </r>
      </text>
    </comment>
    <comment ref="W26" authorId="0" shapeId="0" xr:uid="{00000000-0006-0000-0700-00009D000000}">
      <text>
        <r>
          <rPr>
            <sz val="8"/>
            <color indexed="81"/>
            <rFont val="Tahoma"/>
            <family val="2"/>
          </rPr>
          <t xml:space="preserve">PIP - L2 EWD
07821281654
6M C/V
lrg tent with ehu
3 kids
£50.00 - 0105  for 2 deposits
pd £169 balance for both + ex night 22nd
Doig and Smith together
</t>
        </r>
      </text>
    </comment>
    <comment ref="AF26" authorId="0" shapeId="0" xr:uid="{00000000-0006-0000-0700-00009E000000}">
      <text>
        <r>
          <rPr>
            <b/>
            <sz val="8"/>
            <color indexed="81"/>
            <rFont val="Tahoma"/>
            <family val="2"/>
          </rPr>
          <t>SM -  KW57 COA</t>
        </r>
        <r>
          <rPr>
            <sz val="8"/>
            <color indexed="81"/>
            <rFont val="Tahoma"/>
            <family val="2"/>
          </rPr>
          <t xml:space="preserve">
booked 2 pitches 
caravan 7m  2  £60
lg tent 2 + 5yr £62
may bring dog?
Pd £122 -  0358</t>
        </r>
      </text>
    </comment>
    <comment ref="C27" authorId="0" shapeId="0" xr:uid="{00000000-0006-0000-0700-00009F000000}">
      <text>
        <r>
          <rPr>
            <b/>
            <sz val="8"/>
            <color indexed="81"/>
            <rFont val="Tahoma"/>
            <family val="2"/>
          </rPr>
          <t>PIP - KR65 AHF
07719540829
t tent 2 ADULTS
£85.00 - 8169
incl late stay</t>
        </r>
        <r>
          <rPr>
            <sz val="8"/>
            <color indexed="81"/>
            <rFont val="Tahoma"/>
            <family val="2"/>
          </rPr>
          <t xml:space="preserve">
</t>
        </r>
      </text>
    </comment>
    <comment ref="X27" authorId="0" shapeId="0" xr:uid="{00000000-0006-0000-0700-0000A0000000}">
      <text>
        <r>
          <rPr>
            <b/>
            <sz val="8"/>
            <color indexed="81"/>
            <rFont val="Tahoma"/>
            <family val="2"/>
          </rPr>
          <t xml:space="preserve">PIP - MT66 TWV
07821281654
6M C/V
lrg tent with ehu 2 adults
3 kids
£50.00 - 0105
bal due 9/8 for both plots
£142.00 - 0193
Doig and Smith together
</t>
        </r>
        <r>
          <rPr>
            <sz val="8"/>
            <color indexed="81"/>
            <rFont val="Tahoma"/>
            <family val="2"/>
          </rPr>
          <t xml:space="preserve">
</t>
        </r>
      </text>
    </comment>
    <comment ref="AF27" authorId="0" shapeId="0" xr:uid="{00000000-0006-0000-0700-0000A1000000}">
      <text>
        <r>
          <rPr>
            <b/>
            <sz val="8"/>
            <color indexed="81"/>
            <rFont val="Tahoma"/>
            <family val="2"/>
          </rPr>
          <t>SM -  SV04 NCF</t>
        </r>
        <r>
          <rPr>
            <sz val="8"/>
            <color indexed="81"/>
            <rFont val="Tahoma"/>
            <family val="2"/>
          </rPr>
          <t xml:space="preserve">
booked 2 pitches 
caravan 7m  2  £60
lg tent 2 + 5yr £62
may bring dog?
Pd £122 -  0358
pd £13.00 - 0495 for 1 dog 1 ex car</t>
        </r>
      </text>
    </comment>
    <comment ref="I28" authorId="0" shapeId="0" xr:uid="{00000000-0006-0000-0700-0000A2000000}">
      <text>
        <r>
          <rPr>
            <b/>
            <sz val="8"/>
            <color indexed="81"/>
            <rFont val="Tahoma"/>
            <family val="2"/>
          </rPr>
          <t>PIP - YT15 NYY
07886493573
7m c/v 2 adults
£30.00 - 8681</t>
        </r>
        <r>
          <rPr>
            <sz val="8"/>
            <color indexed="81"/>
            <rFont val="Tahoma"/>
            <family val="2"/>
          </rPr>
          <t xml:space="preserve">
</t>
        </r>
      </text>
    </comment>
    <comment ref="K28" authorId="0" shapeId="0" xr:uid="{00000000-0006-0000-0700-0000A3000000}">
      <text>
        <r>
          <rPr>
            <b/>
            <sz val="8"/>
            <color indexed="81"/>
            <rFont val="Tahoma"/>
            <family val="2"/>
          </rPr>
          <t>SM -  21 LY</t>
        </r>
        <r>
          <rPr>
            <sz val="8"/>
            <color indexed="81"/>
            <rFont val="Tahoma"/>
            <family val="2"/>
          </rPr>
          <t xml:space="preserve">
07970 817325
7.9m  2
p0d £90 -  8653</t>
        </r>
      </text>
    </comment>
    <comment ref="P28" authorId="0" shapeId="0" xr:uid="{00000000-0006-0000-0700-0000A4000000}">
      <text>
        <r>
          <rPr>
            <sz val="8"/>
            <color indexed="81"/>
            <rFont val="Tahoma"/>
            <family val="2"/>
          </rPr>
          <t xml:space="preserve">PIP - P15 MJF  -  ex car HX67 TNF
07764532095
7.87m c/v 2 adults £480.00 - 0244
will need to sign Merchant copy on arrival.
May need to stay longer as sold their house and their new one hasn't completed yet. Will leave on the 31/8 to go away but would probably need to come back. Will talk to you about it when they arrive. Also they want another car to stay, which would stay in the car park, when I said the price they said was there a reduction for longer stay. I said to talk to Stella on arrival
</t>
        </r>
      </text>
    </comment>
    <comment ref="AF28" authorId="0" shapeId="0" xr:uid="{00000000-0006-0000-0700-0000A5000000}">
      <text>
        <r>
          <rPr>
            <b/>
            <sz val="8"/>
            <color indexed="81"/>
            <rFont val="Tahoma"/>
            <family val="2"/>
          </rPr>
          <t xml:space="preserve">WH- YR18DVL
0797389046
8.2M CV 2 ADULTS PAID £37 REF-7410 WANT ONE OF THE HARD STANDING LARGE PITCHES </t>
        </r>
        <r>
          <rPr>
            <sz val="8"/>
            <color indexed="81"/>
            <rFont val="Tahoma"/>
            <family val="2"/>
          </rPr>
          <t xml:space="preserve">
</t>
        </r>
      </text>
    </comment>
    <comment ref="D29" authorId="0" shapeId="0" xr:uid="{00000000-0006-0000-0700-0000A6000000}">
      <text>
        <r>
          <rPr>
            <b/>
            <sz val="8"/>
            <color indexed="81"/>
            <rFont val="Tahoma"/>
            <family val="2"/>
          </rPr>
          <t>PIP-
£25.00 PER NIGHT</t>
        </r>
        <r>
          <rPr>
            <sz val="8"/>
            <color indexed="81"/>
            <rFont val="Tahoma"/>
            <family val="2"/>
          </rPr>
          <t xml:space="preserve">
</t>
        </r>
      </text>
    </comment>
    <comment ref="K29" authorId="0" shapeId="0" xr:uid="{00000000-0006-0000-0700-0000A7000000}">
      <text>
        <r>
          <rPr>
            <b/>
            <sz val="8"/>
            <color indexed="81"/>
            <rFont val="Tahoma"/>
            <family val="2"/>
          </rPr>
          <t>PIP
7n ex
 £175.00 - 0233
due 17/8</t>
        </r>
        <r>
          <rPr>
            <sz val="8"/>
            <color indexed="81"/>
            <rFont val="Tahoma"/>
            <family val="2"/>
          </rPr>
          <t xml:space="preserve">
</t>
        </r>
      </text>
    </comment>
    <comment ref="R29" authorId="0" shapeId="0" xr:uid="{00000000-0006-0000-0700-0000A8000000}">
      <text>
        <r>
          <rPr>
            <b/>
            <sz val="8"/>
            <color indexed="81"/>
            <rFont val="Tahoma"/>
            <family val="2"/>
          </rPr>
          <t>PIP
Paid £175.00 - 0333</t>
        </r>
        <r>
          <rPr>
            <sz val="8"/>
            <color indexed="81"/>
            <rFont val="Tahoma"/>
            <family val="2"/>
          </rPr>
          <t xml:space="preserve">
!7 - 24 Aug</t>
        </r>
      </text>
    </comment>
    <comment ref="Y29" authorId="0" shapeId="0" xr:uid="{00000000-0006-0000-0700-0000A9000000}">
      <text>
        <r>
          <rPr>
            <b/>
            <sz val="8"/>
            <color indexed="81"/>
            <rFont val="Tahoma"/>
            <family val="2"/>
          </rPr>
          <t>pip</t>
        </r>
        <r>
          <rPr>
            <sz val="8"/>
            <color indexed="81"/>
            <rFont val="Tahoma"/>
            <family val="2"/>
          </rPr>
          <t xml:space="preserve">
Paid £175.00 - 0423
24-31 aug</t>
        </r>
      </text>
    </comment>
    <comment ref="AF29" authorId="0" shapeId="0" xr:uid="{00000000-0006-0000-0700-0000AA000000}">
      <text>
        <r>
          <rPr>
            <b/>
            <sz val="8"/>
            <color indexed="81"/>
            <rFont val="Tahoma"/>
            <family val="2"/>
          </rPr>
          <t>pip
£175.00 - 0490
31 Aug - 7 Sept</t>
        </r>
        <r>
          <rPr>
            <sz val="8"/>
            <color indexed="81"/>
            <rFont val="Tahoma"/>
            <family val="2"/>
          </rPr>
          <t xml:space="preserve">
</t>
        </r>
      </text>
    </comment>
    <comment ref="D30" authorId="0" shapeId="0" xr:uid="{00000000-0006-0000-0700-0000AB000000}">
      <text>
        <r>
          <rPr>
            <b/>
            <sz val="8"/>
            <color indexed="81"/>
            <rFont val="Tahoma"/>
            <family val="2"/>
          </rPr>
          <t>PIP - BD02 XPR
07875145633
10m RV 2 adults
£148.00 - 8570</t>
        </r>
        <r>
          <rPr>
            <sz val="8"/>
            <color indexed="81"/>
            <rFont val="Tahoma"/>
            <family val="2"/>
          </rPr>
          <t xml:space="preserve">
</t>
        </r>
      </text>
    </comment>
    <comment ref="K30" authorId="0" shapeId="0" xr:uid="{00000000-0006-0000-0700-0000AC000000}">
      <text>
        <r>
          <rPr>
            <b/>
            <sz val="8"/>
            <color indexed="81"/>
            <rFont val="Tahoma"/>
            <family val="2"/>
          </rPr>
          <t>SM - R18 EXC</t>
        </r>
        <r>
          <rPr>
            <sz val="8"/>
            <color indexed="81"/>
            <rFont val="Tahoma"/>
            <family val="2"/>
          </rPr>
          <t xml:space="preserve">
07765404477
7.2m    2 + 3 for ferry
pd £39 -  8024</t>
        </r>
      </text>
    </comment>
    <comment ref="L30" authorId="0" shapeId="0" xr:uid="{00000000-0006-0000-0700-0000AD000000}">
      <text>
        <r>
          <rPr>
            <b/>
            <sz val="8"/>
            <color indexed="81"/>
            <rFont val="Tahoma"/>
            <family val="2"/>
          </rPr>
          <t>SM - WX15 BWJ</t>
        </r>
        <r>
          <rPr>
            <sz val="8"/>
            <color indexed="81"/>
            <rFont val="Tahoma"/>
            <family val="2"/>
          </rPr>
          <t xml:space="preserve">
07538 925 313
8m 2 + 2 for ferry then back 24/8 for 2n
pd 108 - 6960</t>
        </r>
      </text>
    </comment>
    <comment ref="P30" authorId="0" shapeId="0" xr:uid="{00000000-0006-0000-0700-0000AE000000}">
      <text>
        <r>
          <rPr>
            <b/>
            <sz val="8"/>
            <color indexed="81"/>
            <rFont val="Tahoma"/>
            <family val="2"/>
          </rPr>
          <t>SM -  WA09 FWG</t>
        </r>
        <r>
          <rPr>
            <sz val="8"/>
            <color indexed="81"/>
            <rFont val="Tahoma"/>
            <family val="2"/>
          </rPr>
          <t xml:space="preserve">
07450839642
7.7m 3 for ferry
pd £34 - 6838</t>
        </r>
      </text>
    </comment>
    <comment ref="U30" authorId="0" shapeId="0" xr:uid="{00000000-0006-0000-0700-0000AF000000}">
      <text>
        <r>
          <rPr>
            <b/>
            <sz val="8"/>
            <color indexed="81"/>
            <rFont val="Tahoma"/>
            <family val="2"/>
          </rPr>
          <t>SM
Reg WSTRR901</t>
        </r>
        <r>
          <rPr>
            <sz val="8"/>
            <color indexed="81"/>
            <rFont val="Tahoma"/>
            <family val="2"/>
          </rPr>
          <t xml:space="preserve">
Rock up 4 x adults
1 night paid in full £38 Ref 0381</t>
        </r>
      </text>
    </comment>
    <comment ref="V30" authorId="0" shapeId="0" xr:uid="{00000000-0006-0000-0700-0000B0000000}">
      <text>
        <r>
          <rPr>
            <b/>
            <sz val="8"/>
            <color indexed="81"/>
            <rFont val="Tahoma"/>
            <family val="2"/>
          </rPr>
          <t>SM Reg RP767N
Rock Up 1 x night Paid £30 for 2 x adults Ref 0390</t>
        </r>
        <r>
          <rPr>
            <sz val="8"/>
            <color indexed="81"/>
            <rFont val="Tahoma"/>
            <family val="2"/>
          </rPr>
          <t xml:space="preserve">
</t>
        </r>
      </text>
    </comment>
    <comment ref="W30" authorId="0" shapeId="0" xr:uid="{00000000-0006-0000-0700-0000B1000000}">
      <text>
        <r>
          <rPr>
            <b/>
            <sz val="8"/>
            <color indexed="81"/>
            <rFont val="Tahoma"/>
            <family val="2"/>
          </rPr>
          <t>SM -  VIE BD558</t>
        </r>
        <r>
          <rPr>
            <sz val="8"/>
            <color indexed="81"/>
            <rFont val="Tahoma"/>
            <family val="2"/>
          </rPr>
          <t xml:space="preserve">
lady + dog - german rock up
pd £63 -  0400</t>
        </r>
      </text>
    </comment>
    <comment ref="Y30" authorId="0" shapeId="0" xr:uid="{00000000-0006-0000-0700-0000B2000000}">
      <text>
        <r>
          <rPr>
            <b/>
            <sz val="8"/>
            <color indexed="81"/>
            <rFont val="Tahoma"/>
            <family val="2"/>
          </rPr>
          <t>SM - WX15 BWJ</t>
        </r>
        <r>
          <rPr>
            <sz val="8"/>
            <color indexed="81"/>
            <rFont val="Tahoma"/>
            <family val="2"/>
          </rPr>
          <t xml:space="preserve">
07538 925 313
8m 2 + 2 for ferry then back 24/8 for 2n
pd 108 - 6960</t>
        </r>
      </text>
    </comment>
    <comment ref="AA30" authorId="0" shapeId="0" xr:uid="{00000000-0006-0000-0700-0000B3000000}">
      <text>
        <r>
          <rPr>
            <b/>
            <sz val="8"/>
            <color indexed="81"/>
            <rFont val="Tahoma"/>
            <family val="2"/>
          </rPr>
          <t>SM -  to follow</t>
        </r>
        <r>
          <rPr>
            <sz val="8"/>
            <color indexed="81"/>
            <rFont val="Tahoma"/>
            <family val="2"/>
          </rPr>
          <t xml:space="preserve">
07624494883
9m 2 + 2 from ferry
pd £86 -  8403</t>
        </r>
      </text>
    </comment>
    <comment ref="B31" authorId="0" shapeId="0" xr:uid="{00000000-0006-0000-0700-0000B4000000}">
      <text>
        <r>
          <rPr>
            <b/>
            <sz val="8"/>
            <color indexed="81"/>
            <rFont val="Tahoma"/>
            <family val="2"/>
          </rPr>
          <t>SM - AE65 FVS</t>
        </r>
        <r>
          <rPr>
            <sz val="8"/>
            <color indexed="81"/>
            <rFont val="Tahoma"/>
            <family val="2"/>
          </rPr>
          <t xml:space="preserve">
Tony - 075952 18007
11m RV  -  BB4
 seasonal pitch which is £1,440 for 3mths
pd from 1 July to 30 Sep
Ref :  7226</t>
        </r>
      </text>
    </comment>
    <comment ref="D34" authorId="0" shapeId="0" xr:uid="{00000000-0006-0000-0700-0000B5000000}">
      <text>
        <r>
          <rPr>
            <b/>
            <sz val="8"/>
            <color indexed="81"/>
            <rFont val="Tahoma"/>
            <family val="2"/>
          </rPr>
          <t>PIP - ZH391983
camper 2 adults
£27.00 - 075 cash
ROCK UP</t>
        </r>
        <r>
          <rPr>
            <sz val="8"/>
            <color indexed="81"/>
            <rFont val="Tahoma"/>
            <family val="2"/>
          </rPr>
          <t xml:space="preserve">
</t>
        </r>
      </text>
    </comment>
    <comment ref="E34" authorId="0" shapeId="0" xr:uid="{00000000-0006-0000-0700-0000B6000000}">
      <text>
        <r>
          <rPr>
            <b/>
            <sz val="8"/>
            <color indexed="81"/>
            <rFont val="Tahoma"/>
            <family val="2"/>
          </rPr>
          <t>WH - OHVAG808
ROCK UP
6.5M MH 2 ADULTS
£60.00 - 0127</t>
        </r>
        <r>
          <rPr>
            <sz val="8"/>
            <color indexed="81"/>
            <rFont val="Tahoma"/>
            <family val="2"/>
          </rPr>
          <t xml:space="preserve">
</t>
        </r>
      </text>
    </comment>
    <comment ref="G34" authorId="0" shapeId="0" xr:uid="{00000000-0006-0000-0700-0000B7000000}">
      <text>
        <r>
          <rPr>
            <b/>
            <sz val="8"/>
            <color indexed="81"/>
            <rFont val="Tahoma"/>
            <family val="2"/>
          </rPr>
          <t>SM -  GF61 HFR</t>
        </r>
        <r>
          <rPr>
            <sz val="8"/>
            <color indexed="81"/>
            <rFont val="Tahoma"/>
            <family val="2"/>
          </rPr>
          <t xml:space="preserve">
07495 804442
Reserved as gone on holiday 20 July 
No deposit he will pay on his return
Will pay every 4wks so £60 discount
</t>
        </r>
        <r>
          <rPr>
            <sz val="10"/>
            <color indexed="81"/>
            <rFont val="Tahoma"/>
            <family val="2"/>
          </rPr>
          <t>Total Pd £780 -  0171
from 6 Aug to 2 Sep</t>
        </r>
      </text>
    </comment>
    <comment ref="Q34" authorId="0" shapeId="0" xr:uid="{00000000-0006-0000-0700-0000B8000000}">
      <text>
        <r>
          <rPr>
            <b/>
            <sz val="8"/>
            <color indexed="81"/>
            <rFont val="Tahoma"/>
            <family val="2"/>
          </rPr>
          <t>Me: WV61 AVN</t>
        </r>
        <r>
          <rPr>
            <sz val="8"/>
            <color indexed="81"/>
            <rFont val="Tahoma"/>
            <family val="2"/>
          </rPr>
          <t xml:space="preserve">
£9.00 - 0325
visitor and car</t>
        </r>
      </text>
    </comment>
    <comment ref="C35" authorId="0" shapeId="0" xr:uid="{00000000-0006-0000-0700-0000B9000000}">
      <text>
        <r>
          <rPr>
            <sz val="8"/>
            <color indexed="81"/>
            <rFont val="Tahoma"/>
            <family val="2"/>
          </rPr>
          <t xml:space="preserve">PIP - BE 7826
+31651262423
9.3m MH 2 adults + 1
£120.00 - 0084
</t>
        </r>
      </text>
    </comment>
    <comment ref="G35" authorId="0" shapeId="0" xr:uid="{00000000-0006-0000-0700-0000BA000000}">
      <text>
        <r>
          <rPr>
            <b/>
            <sz val="8"/>
            <color indexed="81"/>
            <rFont val="Tahoma"/>
            <family val="2"/>
          </rPr>
          <t xml:space="preserve">SM -  </t>
        </r>
        <r>
          <rPr>
            <sz val="8"/>
            <color indexed="81"/>
            <rFont val="Tahoma"/>
            <family val="2"/>
          </rPr>
          <t xml:space="preserve">
French lady with 4yr old girl rock up at 20:40 !
Put on 23a then she booked ex ngith Tues so moved to pl 8
pd £27 - 0172
pd £27 - 0177</t>
        </r>
      </text>
    </comment>
    <comment ref="J35" authorId="0" shapeId="0" xr:uid="{00000000-0006-0000-0700-0000BB000000}">
      <text>
        <r>
          <rPr>
            <sz val="8"/>
            <color indexed="81"/>
            <rFont val="Tahoma"/>
            <family val="2"/>
          </rPr>
          <t xml:space="preserve">WH- EK111WX
3 ADULTS +2 CHILDREN 
7/ MH PAID £39 REF0224
</t>
        </r>
      </text>
    </comment>
    <comment ref="K35" authorId="0" shapeId="0" xr:uid="{00000000-0006-0000-0700-0000BC000000}">
      <text>
        <r>
          <rPr>
            <b/>
            <sz val="10"/>
            <color indexed="81"/>
            <rFont val="Tahoma"/>
            <family val="2"/>
          </rPr>
          <t>SM -  KE05 SGX</t>
        </r>
        <r>
          <rPr>
            <sz val="8"/>
            <color indexed="81"/>
            <rFont val="Tahoma"/>
            <family val="2"/>
          </rPr>
          <t xml:space="preserve">
07871114796
5.5m  2 friends Netley
pd £27 - 0162
WH - arrived a day early so put him on this pitch as turned up late in the evening. Said he would be Staying here so have moved Fitzgerald to pl 6 as a c/v</t>
        </r>
      </text>
    </comment>
    <comment ref="M35" authorId="0" shapeId="0" xr:uid="{00000000-0006-0000-0700-0000BD000000}">
      <text>
        <r>
          <rPr>
            <b/>
            <sz val="8"/>
            <color indexed="81"/>
            <rFont val="Tahoma"/>
            <family val="2"/>
          </rPr>
          <t>WH - LLJJ 507
ROCK UP
camper 2 adults
£27.00 - 0275</t>
        </r>
        <r>
          <rPr>
            <sz val="8"/>
            <color indexed="81"/>
            <rFont val="Tahoma"/>
            <family val="2"/>
          </rPr>
          <t xml:space="preserve">
</t>
        </r>
      </text>
    </comment>
    <comment ref="Y35" authorId="0" shapeId="0" xr:uid="{00000000-0006-0000-0700-0000BE000000}">
      <text>
        <r>
          <rPr>
            <b/>
            <sz val="8"/>
            <color indexed="81"/>
            <rFont val="Tahoma"/>
            <family val="2"/>
          </rPr>
          <t>PIP - AU09 EBM
07793865521
6.7m MH 2 adults
£90.00 - 0345</t>
        </r>
        <r>
          <rPr>
            <sz val="8"/>
            <color indexed="81"/>
            <rFont val="Tahoma"/>
            <family val="2"/>
          </rPr>
          <t xml:space="preserve">
</t>
        </r>
      </text>
    </comment>
    <comment ref="AD35" authorId="0" shapeId="0" xr:uid="{00000000-0006-0000-0700-0000BF000000}">
      <text>
        <r>
          <rPr>
            <b/>
            <sz val="8"/>
            <color indexed="81"/>
            <rFont val="Tahoma"/>
            <family val="2"/>
          </rPr>
          <t>SM -  SF55 BEH</t>
        </r>
        <r>
          <rPr>
            <sz val="8"/>
            <color indexed="81"/>
            <rFont val="Tahoma"/>
            <family val="2"/>
          </rPr>
          <t xml:space="preserve">
07803 081817
9.5m  RV  - 2 persons
pd £185 -  0151</t>
        </r>
      </text>
    </comment>
    <comment ref="C36" authorId="0" shapeId="0" xr:uid="{00000000-0006-0000-0700-0000C0000000}">
      <text>
        <r>
          <rPr>
            <b/>
            <sz val="8"/>
            <color indexed="81"/>
            <rFont val="Tahoma"/>
            <family val="2"/>
          </rPr>
          <t>pip - cv391ef
+30611691298
nh/7m 2 adults 3 kids paid 78 ref-0089</t>
        </r>
        <r>
          <rPr>
            <sz val="8"/>
            <color indexed="81"/>
            <rFont val="Tahoma"/>
            <family val="2"/>
          </rPr>
          <t xml:space="preserve">
</t>
        </r>
      </text>
    </comment>
    <comment ref="E36" authorId="0" shapeId="0" xr:uid="{00000000-0006-0000-0700-0000C1000000}">
      <text>
        <r>
          <rPr>
            <b/>
            <sz val="8"/>
            <color indexed="81"/>
            <rFont val="Tahoma"/>
            <family val="2"/>
          </rPr>
          <t>SM - hired
0041765319800</t>
        </r>
        <r>
          <rPr>
            <sz val="8"/>
            <color indexed="81"/>
            <rFont val="Tahoma"/>
            <family val="2"/>
          </rPr>
          <t xml:space="preserve">
German hired VW
pd £27 - 0038</t>
        </r>
      </text>
    </comment>
    <comment ref="G36" authorId="0" shapeId="0" xr:uid="{00000000-0006-0000-0700-0000C2000000}">
      <text>
        <r>
          <rPr>
            <b/>
            <sz val="8"/>
            <color indexed="81"/>
            <rFont val="Tahoma"/>
            <family val="2"/>
          </rPr>
          <t>SM -  VS369134</t>
        </r>
        <r>
          <rPr>
            <sz val="8"/>
            <color indexed="81"/>
            <rFont val="Tahoma"/>
            <family val="2"/>
          </rPr>
          <t xml:space="preserve">
Swiss rock up
2 + 1   7m
pd £33 -  0163</t>
        </r>
      </text>
    </comment>
    <comment ref="J36" authorId="0" shapeId="0" xr:uid="{00000000-0006-0000-0700-0000C3000000}">
      <text>
        <r>
          <rPr>
            <b/>
            <sz val="8"/>
            <color indexed="81"/>
            <rFont val="Tahoma"/>
            <family val="2"/>
          </rPr>
          <t>WH- CE164ZG
2 ADULTS +3 CHILDREN 
MH/ 7 PAID £40 0225</t>
        </r>
        <r>
          <rPr>
            <sz val="8"/>
            <color indexed="81"/>
            <rFont val="Tahoma"/>
            <family val="2"/>
          </rPr>
          <t xml:space="preserve">
</t>
        </r>
      </text>
    </comment>
    <comment ref="K36" authorId="0" shapeId="0" xr:uid="{00000000-0006-0000-0700-0000C4000000}">
      <text>
        <r>
          <rPr>
            <b/>
            <sz val="8"/>
            <color indexed="81"/>
            <rFont val="Tahoma"/>
            <family val="2"/>
          </rPr>
          <t>PIP - CD246CV
ROCK UP
7m MH 2 adults
£30.00 - 002 cash</t>
        </r>
        <r>
          <rPr>
            <sz val="8"/>
            <color indexed="81"/>
            <rFont val="Tahoma"/>
            <family val="2"/>
          </rPr>
          <t xml:space="preserve">
</t>
        </r>
      </text>
    </comment>
    <comment ref="L36" authorId="0" shapeId="0" xr:uid="{00000000-0006-0000-0700-0000C5000000}">
      <text>
        <r>
          <rPr>
            <b/>
            <sz val="8"/>
            <color indexed="81"/>
            <rFont val="Tahoma"/>
            <family val="2"/>
          </rPr>
          <t xml:space="preserve">PIP - FD716EW
+393343194164
8m MH 2 + 1 kid
£33.00 - </t>
        </r>
        <r>
          <rPr>
            <sz val="8"/>
            <color indexed="81"/>
            <rFont val="Tahoma"/>
            <family val="2"/>
          </rPr>
          <t xml:space="preserve">
</t>
        </r>
      </text>
    </comment>
    <comment ref="M36" authorId="0" shapeId="0" xr:uid="{00000000-0006-0000-0700-0000C6000000}">
      <text>
        <r>
          <rPr>
            <b/>
            <sz val="8"/>
            <color indexed="81"/>
            <rFont val="Tahoma"/>
            <family val="2"/>
          </rPr>
          <t>PIP - 68 DDFR
+31650435831
7m MH 3 adults
£34.00 - 0261</t>
        </r>
      </text>
    </comment>
    <comment ref="N36" authorId="0" shapeId="0" xr:uid="{00000000-0006-0000-0700-0000C7000000}">
      <text>
        <r>
          <rPr>
            <b/>
            <sz val="8"/>
            <color indexed="81"/>
            <rFont val="Tahoma"/>
            <family val="2"/>
          </rPr>
          <t>PIP
pd 1 ex night £34.00 ref 0278</t>
        </r>
        <r>
          <rPr>
            <sz val="8"/>
            <color indexed="81"/>
            <rFont val="Tahoma"/>
            <family val="2"/>
          </rPr>
          <t xml:space="preserve">
</t>
        </r>
      </text>
    </comment>
    <comment ref="Y36" authorId="0" shapeId="0" xr:uid="{00000000-0006-0000-0700-0000C8000000}">
      <text>
        <r>
          <rPr>
            <b/>
            <sz val="8"/>
            <color indexed="81"/>
            <rFont val="Tahoma"/>
            <family val="2"/>
          </rPr>
          <t>PIP - SE08 HMK
07443006229
6.5m c/v 2 + 1 dog
£94.50 - 0328</t>
        </r>
        <r>
          <rPr>
            <sz val="8"/>
            <color indexed="81"/>
            <rFont val="Tahoma"/>
            <family val="2"/>
          </rPr>
          <t xml:space="preserve">
</t>
        </r>
      </text>
    </comment>
    <comment ref="AE36" authorId="0" shapeId="0" xr:uid="{00000000-0006-0000-0700-0000C9000000}">
      <text>
        <r>
          <rPr>
            <b/>
            <sz val="8"/>
            <color indexed="81"/>
            <rFont val="Tahoma"/>
            <family val="2"/>
          </rPr>
          <t>PIP - F758 JKO
07816060582
camper 2 + baby
£27.00 - 0395
ferry out</t>
        </r>
        <r>
          <rPr>
            <sz val="8"/>
            <color indexed="81"/>
            <rFont val="Tahoma"/>
            <family val="2"/>
          </rPr>
          <t xml:space="preserve">
</t>
        </r>
      </text>
    </comment>
    <comment ref="AF36" authorId="0" shapeId="0" xr:uid="{00000000-0006-0000-0700-0000CA000000}">
      <text>
        <r>
          <rPr>
            <b/>
            <sz val="8"/>
            <color indexed="81"/>
            <rFont val="Tahoma"/>
            <family val="2"/>
          </rPr>
          <t>PIP - RO16 LPK
07785961651
6.36m c/v 2 adults
£30.00 - 0484</t>
        </r>
        <r>
          <rPr>
            <sz val="8"/>
            <color indexed="81"/>
            <rFont val="Tahoma"/>
            <family val="2"/>
          </rPr>
          <t xml:space="preserve">
</t>
        </r>
      </text>
    </comment>
    <comment ref="B37" authorId="0" shapeId="0" xr:uid="{00000000-0006-0000-0700-0000CB000000}">
      <text>
        <r>
          <rPr>
            <b/>
            <sz val="8"/>
            <color indexed="81"/>
            <rFont val="Tahoma"/>
            <family val="2"/>
          </rPr>
          <t>SM -  to follow</t>
        </r>
        <r>
          <rPr>
            <sz val="8"/>
            <color indexed="81"/>
            <rFont val="Tahoma"/>
            <family val="2"/>
          </rPr>
          <t xml:space="preserve">
07500115408
sm camper 2 house 
pd from 11 July to 4 Sep
flooded Insurance paid
gave discount £700 4wks
pd £1,400 -  8239
for 8wks</t>
        </r>
      </text>
    </comment>
    <comment ref="AE37" authorId="0" shapeId="0" xr:uid="{00000000-0006-0000-0700-0000CC000000}">
      <text>
        <r>
          <rPr>
            <b/>
            <sz val="8"/>
            <color indexed="81"/>
            <rFont val="Tahoma"/>
            <family val="2"/>
          </rPr>
          <t>WH-MX17GPY
07920018491
MH/7 2 ADULTS +1 DOG PAID £ 63 REF-0434</t>
        </r>
        <r>
          <rPr>
            <sz val="8"/>
            <color indexed="81"/>
            <rFont val="Tahoma"/>
            <family val="2"/>
          </rPr>
          <t xml:space="preserve">
</t>
        </r>
      </text>
    </comment>
    <comment ref="C38" authorId="0" shapeId="0" xr:uid="{00000000-0006-0000-0700-0000CD000000}">
      <text>
        <r>
          <rPr>
            <b/>
            <sz val="8"/>
            <color indexed="81"/>
            <rFont val="Tahoma"/>
            <family val="2"/>
          </rPr>
          <t xml:space="preserve">SM - HV18 MFJ
</t>
        </r>
        <r>
          <rPr>
            <sz val="8"/>
            <color indexed="81"/>
            <rFont val="Tahoma"/>
            <family val="2"/>
          </rPr>
          <t xml:space="preserve">07749375427
7m MH 3 adults for cricket
£34.00 - 7690 for 1n Sat
then added Thurs &amp; Fri
pd £68 -  0054
</t>
        </r>
      </text>
    </comment>
    <comment ref="E38" authorId="0" shapeId="0" xr:uid="{00000000-0006-0000-0700-0000CE000000}">
      <text>
        <r>
          <rPr>
            <b/>
            <sz val="8"/>
            <color indexed="81"/>
            <rFont val="Tahoma"/>
            <family val="2"/>
          </rPr>
          <t>PIP - HV18 MFJ
07749375427
7m MH 3 adults
£34.00 - 7690</t>
        </r>
        <r>
          <rPr>
            <sz val="8"/>
            <color indexed="81"/>
            <rFont val="Tahoma"/>
            <family val="2"/>
          </rPr>
          <t xml:space="preserve">
cricket</t>
        </r>
      </text>
    </comment>
    <comment ref="I38" authorId="0" shapeId="0" xr:uid="{00000000-0006-0000-0700-0000CF000000}">
      <text>
        <r>
          <rPr>
            <b/>
            <sz val="8"/>
            <color indexed="81"/>
            <rFont val="Tahoma"/>
            <family val="2"/>
          </rPr>
          <t>SM -  CA67 HNH</t>
        </r>
        <r>
          <rPr>
            <sz val="8"/>
            <color indexed="81"/>
            <rFont val="Tahoma"/>
            <family val="2"/>
          </rPr>
          <t xml:space="preserve">
6m   -  2 _ guide dog
pd £165 -  7924</t>
        </r>
      </text>
    </comment>
    <comment ref="J38" authorId="0" shapeId="0" xr:uid="{00000000-0006-0000-0700-0000D0000000}">
      <text>
        <r>
          <rPr>
            <b/>
            <sz val="8"/>
            <color indexed="81"/>
            <rFont val="Tahoma"/>
            <family val="2"/>
          </rPr>
          <t xml:space="preserve">turned up today thought he should have arrived today????
</t>
        </r>
        <r>
          <rPr>
            <sz val="8"/>
            <color indexed="81"/>
            <rFont val="Tahoma"/>
            <family val="2"/>
          </rPr>
          <t xml:space="preserve">
</t>
        </r>
      </text>
    </comment>
    <comment ref="Y38" authorId="0" shapeId="0" xr:uid="{00000000-0006-0000-0700-0000D1000000}">
      <text>
        <r>
          <rPr>
            <b/>
            <sz val="8"/>
            <color indexed="81"/>
            <rFont val="Tahoma"/>
            <family val="2"/>
          </rPr>
          <t>PIP - WN58 NUB
07403687108
4.5m c/v 2 adults
£81.00 - 0324</t>
        </r>
        <r>
          <rPr>
            <sz val="8"/>
            <color indexed="81"/>
            <rFont val="Tahoma"/>
            <family val="2"/>
          </rPr>
          <t xml:space="preserve">
</t>
        </r>
      </text>
    </comment>
    <comment ref="AC38" authorId="0" shapeId="0" xr:uid="{00000000-0006-0000-0700-0000D2000000}">
      <text>
        <r>
          <rPr>
            <b/>
            <sz val="8"/>
            <color indexed="81"/>
            <rFont val="Tahoma"/>
            <family val="2"/>
          </rPr>
          <t>SM  -  HX67 AOF</t>
        </r>
        <r>
          <rPr>
            <sz val="8"/>
            <color indexed="81"/>
            <rFont val="Tahoma"/>
            <family val="2"/>
          </rPr>
          <t xml:space="preserve">
Ken -  0790 4095543
8m  1  for Southborne Motors
pd £60 -  0459
sm - he rang me at 07:15 Thurs might stay on told him he must let you know by 10am before going out!</t>
        </r>
      </text>
    </comment>
    <comment ref="AE38" authorId="0" shapeId="0" xr:uid="{00000000-0006-0000-0700-0000D3000000}">
      <text>
        <r>
          <rPr>
            <b/>
            <sz val="8"/>
            <color indexed="81"/>
            <rFont val="Tahoma"/>
            <family val="2"/>
          </rPr>
          <t>late stay £10.00 -029</t>
        </r>
        <r>
          <rPr>
            <sz val="8"/>
            <color indexed="81"/>
            <rFont val="Tahoma"/>
            <family val="2"/>
          </rPr>
          <t xml:space="preserve">
</t>
        </r>
      </text>
    </comment>
    <comment ref="B39" authorId="0" shapeId="0" xr:uid="{00000000-0006-0000-0700-0000D4000000}">
      <text>
        <r>
          <rPr>
            <b/>
            <sz val="8"/>
            <color indexed="81"/>
            <rFont val="Tahoma"/>
            <family val="2"/>
          </rPr>
          <t>SM</t>
        </r>
        <r>
          <rPr>
            <sz val="8"/>
            <color indexed="81"/>
            <rFont val="Tahoma"/>
            <family val="2"/>
          </rPr>
          <t xml:space="preserve">
5.5m caravan + sm tent
3 adults - £17 tent pn £27 caravan per night
pd £88 -  0073  cash
1 ex night
1 ex night - £44.00 - </t>
        </r>
      </text>
    </comment>
    <comment ref="D39" authorId="0" shapeId="0" xr:uid="{00000000-0006-0000-0700-0000D5000000}">
      <text>
        <r>
          <rPr>
            <b/>
            <sz val="8"/>
            <color indexed="81"/>
            <rFont val="Tahoma"/>
            <family val="2"/>
          </rPr>
          <t>Me:</t>
        </r>
        <r>
          <rPr>
            <sz val="8"/>
            <color indexed="81"/>
            <rFont val="Tahoma"/>
            <family val="2"/>
          </rPr>
          <t xml:space="preserve">
1 ex night
£44.00 - 076
 given prom code for Red Funnel - SUNFT100056271</t>
        </r>
      </text>
    </comment>
    <comment ref="E39" authorId="0" shapeId="0" xr:uid="{00000000-0006-0000-0700-0000D6000000}">
      <text>
        <r>
          <rPr>
            <b/>
            <sz val="8"/>
            <color indexed="81"/>
            <rFont val="Tahoma"/>
            <family val="2"/>
          </rPr>
          <t>PIP - ZG36768
+41794136191
5m 2 + 1 dog
£57.00 - 0136</t>
        </r>
        <r>
          <rPr>
            <sz val="8"/>
            <color indexed="81"/>
            <rFont val="Tahoma"/>
            <family val="2"/>
          </rPr>
          <t xml:space="preserve">
</t>
        </r>
      </text>
    </comment>
    <comment ref="L39" authorId="0" shapeId="0" xr:uid="{00000000-0006-0000-0700-0000D7000000}">
      <text>
        <r>
          <rPr>
            <b/>
            <sz val="8"/>
            <color indexed="81"/>
            <rFont val="Tahoma"/>
            <family val="2"/>
          </rPr>
          <t>PIP - TOL PL 72
ROCK UP
camper 2 adults
£66.00 - 0262</t>
        </r>
        <r>
          <rPr>
            <sz val="8"/>
            <color indexed="81"/>
            <rFont val="Tahoma"/>
            <family val="2"/>
          </rPr>
          <t xml:space="preserve">
</t>
        </r>
      </text>
    </comment>
    <comment ref="X39" authorId="0" shapeId="0" xr:uid="{00000000-0006-0000-0700-0000D8000000}">
      <text>
        <r>
          <rPr>
            <b/>
            <sz val="8"/>
            <color indexed="81"/>
            <rFont val="Tahoma"/>
            <family val="2"/>
          </rPr>
          <t>SM</t>
        </r>
        <r>
          <rPr>
            <sz val="8"/>
            <color indexed="81"/>
            <rFont val="Tahoma"/>
            <family val="2"/>
          </rPr>
          <t xml:space="preserve">
WUX1062
7m 2 + dog German
told him backs onto road last pitch min 3n
pd £94.50 -  0399</t>
        </r>
      </text>
    </comment>
    <comment ref="C41" authorId="0" shapeId="0" xr:uid="{00000000-0006-0000-0700-0000D9000000}">
      <text>
        <r>
          <rPr>
            <b/>
            <sz val="8"/>
            <color indexed="81"/>
            <rFont val="Tahoma"/>
            <family val="2"/>
          </rPr>
          <t>BV62 VJP</t>
        </r>
        <r>
          <rPr>
            <sz val="8"/>
            <color indexed="81"/>
            <rFont val="Tahoma"/>
            <family val="2"/>
          </rPr>
          <t xml:space="preserve">
07882497148
VW  2 + 2
pd £33 -  8513</t>
        </r>
      </text>
    </comment>
    <comment ref="D41" authorId="0" shapeId="0" xr:uid="{00000000-0006-0000-0700-0000DA000000}">
      <text>
        <r>
          <rPr>
            <b/>
            <sz val="8"/>
            <color indexed="81"/>
            <rFont val="Tahoma"/>
            <family val="2"/>
          </rPr>
          <t>SM -  HV52 XZX</t>
        </r>
        <r>
          <rPr>
            <sz val="8"/>
            <color indexed="81"/>
            <rFont val="Tahoma"/>
            <family val="2"/>
          </rPr>
          <t xml:space="preserve">
07760280776
5.2m  2
pd £27 -  0041</t>
        </r>
      </text>
    </comment>
    <comment ref="E41" authorId="0" shapeId="0" xr:uid="{00000000-0006-0000-0700-0000DB000000}">
      <text>
        <r>
          <rPr>
            <b/>
            <sz val="8"/>
            <color indexed="81"/>
            <rFont val="Tahoma"/>
            <family val="2"/>
          </rPr>
          <t>SM -  YN16 ARU</t>
        </r>
        <r>
          <rPr>
            <sz val="8"/>
            <color indexed="81"/>
            <rFont val="Tahoma"/>
            <family val="2"/>
          </rPr>
          <t xml:space="preserve">
07771 644711
24'  2
pd £60 - 0026</t>
        </r>
      </text>
    </comment>
    <comment ref="G41" authorId="0" shapeId="0" xr:uid="{00000000-0006-0000-0700-0000DC000000}">
      <text>
        <r>
          <rPr>
            <b/>
            <sz val="8"/>
            <color indexed="81"/>
            <rFont val="Tahoma"/>
            <family val="2"/>
          </rPr>
          <t>SM - XA18 AAG</t>
        </r>
        <r>
          <rPr>
            <sz val="8"/>
            <color indexed="81"/>
            <rFont val="Tahoma"/>
            <family val="2"/>
          </rPr>
          <t xml:space="preserve">
07852860889
6.1 m  2 BB4
pd £27  -  0140</t>
        </r>
      </text>
    </comment>
    <comment ref="H41" authorId="0" shapeId="0" xr:uid="{00000000-0006-0000-0700-0000DD000000}">
      <text>
        <r>
          <rPr>
            <b/>
            <sz val="8"/>
            <color indexed="81"/>
            <rFont val="Tahoma"/>
            <family val="2"/>
          </rPr>
          <t xml:space="preserve">PIP - SG364S
+31655753255
7m MH 2 + 2
£36.00 - 0135
SM -  This was in the folder for Tues 7 Aug and they did turn up so put on pl 29
</t>
        </r>
      </text>
    </comment>
    <comment ref="I41" authorId="0" shapeId="0" xr:uid="{00000000-0006-0000-0700-0000DE000000}">
      <text>
        <r>
          <rPr>
            <b/>
            <sz val="8"/>
            <color indexed="81"/>
            <rFont val="Tahoma"/>
            <family val="2"/>
          </rPr>
          <t>PIP - 07D35057
+053872686105
7.3m MH 2 + 1 dog
£31.50 - 7896</t>
        </r>
        <r>
          <rPr>
            <sz val="8"/>
            <color indexed="81"/>
            <rFont val="Tahoma"/>
            <family val="2"/>
          </rPr>
          <t xml:space="preserve">
</t>
        </r>
      </text>
    </comment>
    <comment ref="J41" authorId="0" shapeId="0" xr:uid="{00000000-0006-0000-0700-0000DF000000}">
      <text>
        <r>
          <rPr>
            <b/>
            <sz val="8"/>
            <color indexed="81"/>
            <rFont val="Tahoma"/>
            <family val="2"/>
          </rPr>
          <t>SM -  YJ15 YOX</t>
        </r>
        <r>
          <rPr>
            <sz val="8"/>
            <color indexed="81"/>
            <rFont val="Tahoma"/>
            <family val="2"/>
          </rPr>
          <t xml:space="preserve">
07917 584901
8m  2 + 1 from late ferry
pd £25 - 6876
Balance £41 .00 - 7980
SM came in on 11 July to see pitch so he knows where to go
</t>
        </r>
        <r>
          <rPr>
            <sz val="10"/>
            <color indexed="81"/>
            <rFont val="Tahoma"/>
            <family val="2"/>
          </rPr>
          <t>Please DO NOT MOVE</t>
        </r>
      </text>
    </comment>
    <comment ref="L41" authorId="0" shapeId="0" xr:uid="{00000000-0006-0000-0700-0000E0000000}">
      <text>
        <r>
          <rPr>
            <b/>
            <sz val="8"/>
            <color indexed="81"/>
            <rFont val="Tahoma"/>
            <family val="2"/>
          </rPr>
          <t>PIP - MX16 AYT
07754894236
7m MH 2 adults
£30.00 - 0251</t>
        </r>
        <r>
          <rPr>
            <sz val="8"/>
            <color indexed="81"/>
            <rFont val="Tahoma"/>
            <family val="2"/>
          </rPr>
          <t xml:space="preserve">
</t>
        </r>
      </text>
    </comment>
    <comment ref="M41" authorId="0" shapeId="0" xr:uid="{00000000-0006-0000-0700-0000E1000000}">
      <text>
        <r>
          <rPr>
            <b/>
            <sz val="8"/>
            <color indexed="81"/>
            <rFont val="Tahoma"/>
            <family val="2"/>
          </rPr>
          <t>PIP - EIS 5668
+491716524686
6.8m MH 2 adults
£30.00 - 0271
GERMAN</t>
        </r>
        <r>
          <rPr>
            <sz val="8"/>
            <color indexed="81"/>
            <rFont val="Tahoma"/>
            <family val="2"/>
          </rPr>
          <t xml:space="preserve">
</t>
        </r>
      </text>
    </comment>
    <comment ref="O41" authorId="0" shapeId="0" xr:uid="{00000000-0006-0000-0700-0000E2000000}">
      <text>
        <r>
          <rPr>
            <b/>
            <sz val="8"/>
            <color indexed="81"/>
            <rFont val="Tahoma"/>
            <family val="2"/>
          </rPr>
          <t>SM -  YJ57 CWY</t>
        </r>
        <r>
          <rPr>
            <sz val="8"/>
            <color indexed="81"/>
            <rFont val="Tahoma"/>
            <family val="2"/>
          </rPr>
          <t xml:space="preserve">
079 61663632
6.3m  2 ACSI pd full price peak time
pd £30.00 - 7086
back from ferry</t>
        </r>
      </text>
    </comment>
    <comment ref="P41" authorId="0" shapeId="0" xr:uid="{00000000-0006-0000-0700-0000E3000000}">
      <text>
        <r>
          <rPr>
            <b/>
            <sz val="8"/>
            <color indexed="81"/>
            <rFont val="Tahoma"/>
            <family val="2"/>
          </rPr>
          <t>SM -  A12 PTN</t>
        </r>
        <r>
          <rPr>
            <sz val="8"/>
            <color indexed="81"/>
            <rFont val="Tahoma"/>
            <family val="2"/>
          </rPr>
          <t xml:space="preserve">
07827783329
8m  2 + 2
pd £36 -  0287</t>
        </r>
      </text>
    </comment>
    <comment ref="T41" authorId="0" shapeId="0" xr:uid="{00000000-0006-0000-0700-0000E4000000}">
      <text>
        <r>
          <rPr>
            <b/>
            <sz val="8"/>
            <color indexed="81"/>
            <rFont val="Tahoma"/>
            <family val="2"/>
          </rPr>
          <t>PIP - HX15 EKT
07977753365
7.4M mh 2 ADULTS
£60.00 - 8701</t>
        </r>
        <r>
          <rPr>
            <sz val="8"/>
            <color indexed="81"/>
            <rFont val="Tahoma"/>
            <family val="2"/>
          </rPr>
          <t xml:space="preserve">
</t>
        </r>
      </text>
    </comment>
    <comment ref="V41" authorId="0" shapeId="0" xr:uid="{00000000-0006-0000-0700-0000E5000000}">
      <text>
        <r>
          <rPr>
            <b/>
            <sz val="8"/>
            <color indexed="81"/>
            <rFont val="Tahoma"/>
            <family val="2"/>
          </rPr>
          <t>SM regESXI990
rock up 1 xnight paid cash £27 Ref 19
2 x adults</t>
        </r>
        <r>
          <rPr>
            <sz val="8"/>
            <color indexed="81"/>
            <rFont val="Tahoma"/>
            <family val="2"/>
          </rPr>
          <t xml:space="preserve">
</t>
        </r>
      </text>
    </comment>
    <comment ref="W41" authorId="0" shapeId="0" xr:uid="{00000000-0006-0000-0700-0000E6000000}">
      <text>
        <r>
          <rPr>
            <b/>
            <sz val="8"/>
            <color indexed="81"/>
            <rFont val="Tahoma"/>
            <family val="2"/>
          </rPr>
          <t>SM -  AAJU2007</t>
        </r>
        <r>
          <rPr>
            <sz val="8"/>
            <color indexed="81"/>
            <rFont val="Tahoma"/>
            <family val="2"/>
          </rPr>
          <t xml:space="preserve">
5.5  2 + 11yr
pd £30 -  0407</t>
        </r>
      </text>
    </comment>
    <comment ref="X41" authorId="0" shapeId="0" xr:uid="{00000000-0006-0000-0700-0000E7000000}">
      <text>
        <r>
          <rPr>
            <b/>
            <sz val="8"/>
            <color indexed="81"/>
            <rFont val="Tahoma"/>
            <family val="2"/>
          </rPr>
          <t>PIP - YJ14 EET
07739022644
6.4m MH 2 adults
£90.00 - 8290</t>
        </r>
        <r>
          <rPr>
            <sz val="8"/>
            <color indexed="81"/>
            <rFont val="Tahoma"/>
            <family val="2"/>
          </rPr>
          <t xml:space="preserve">
</t>
        </r>
      </text>
    </comment>
    <comment ref="AC41" authorId="0" shapeId="0" xr:uid="{00000000-0006-0000-0700-0000E8000000}">
      <text>
        <r>
          <rPr>
            <b/>
            <sz val="8"/>
            <color indexed="81"/>
            <rFont val="Tahoma"/>
            <family val="2"/>
          </rPr>
          <t>SM - MX13 DYA
07802402472
8m MH 2
2 for Ferry out
Return 19 sep 
pd £57 - 7993 for both</t>
        </r>
        <r>
          <rPr>
            <sz val="8"/>
            <color indexed="81"/>
            <rFont val="Tahoma"/>
            <family val="2"/>
          </rPr>
          <t xml:space="preserve">
</t>
        </r>
      </text>
    </comment>
    <comment ref="AD41" authorId="0" shapeId="0" xr:uid="{00000000-0006-0000-0700-0000E9000000}">
      <text>
        <r>
          <rPr>
            <b/>
            <sz val="8"/>
            <color indexed="81"/>
            <rFont val="Tahoma"/>
            <family val="2"/>
          </rPr>
          <t>SM -  FJ08 BSU</t>
        </r>
        <r>
          <rPr>
            <sz val="8"/>
            <color indexed="81"/>
            <rFont val="Tahoma"/>
            <family val="2"/>
          </rPr>
          <t xml:space="preserve">
07920804440
7m 2 for ferry
pd £27 - 8008</t>
        </r>
      </text>
    </comment>
    <comment ref="G42" authorId="0" shapeId="0" xr:uid="{00000000-0006-0000-0700-0000EA000000}">
      <text>
        <r>
          <rPr>
            <b/>
            <sz val="8"/>
            <color indexed="81"/>
            <rFont val="Tahoma"/>
            <family val="2"/>
          </rPr>
          <t>SM -  WN13 BLX</t>
        </r>
        <r>
          <rPr>
            <sz val="8"/>
            <color indexed="81"/>
            <rFont val="Tahoma"/>
            <family val="2"/>
          </rPr>
          <t xml:space="preserve">
no mobile
pd £27 - 8514
Pd £10 late stay 0165</t>
        </r>
      </text>
    </comment>
    <comment ref="H42" authorId="0" shapeId="0" xr:uid="{00000000-0006-0000-0700-0000EB000000}">
      <text>
        <r>
          <rPr>
            <b/>
            <sz val="8"/>
            <color indexed="81"/>
            <rFont val="Tahoma"/>
            <family val="2"/>
          </rPr>
          <t>sm  WDUC64
pd £</t>
        </r>
        <r>
          <rPr>
            <sz val="8"/>
            <color indexed="81"/>
            <rFont val="Tahoma"/>
            <family val="2"/>
          </rPr>
          <t xml:space="preserve">
</t>
        </r>
      </text>
    </comment>
    <comment ref="K42" authorId="0" shapeId="0" xr:uid="{00000000-0006-0000-0700-0000EC000000}">
      <text>
        <r>
          <rPr>
            <b/>
            <sz val="8"/>
            <color indexed="81"/>
            <rFont val="Tahoma"/>
            <family val="2"/>
          </rPr>
          <t>Bill -  EPW 59T</t>
        </r>
        <r>
          <rPr>
            <sz val="8"/>
            <color indexed="81"/>
            <rFont val="Tahoma"/>
            <family val="2"/>
          </rPr>
          <t xml:space="preserve">
07956 384963
5m  2 + 1 + 1 for ferry
pd £30 - 7506</t>
        </r>
      </text>
    </comment>
    <comment ref="L42" authorId="0" shapeId="0" xr:uid="{00000000-0006-0000-0700-0000ED000000}">
      <text>
        <r>
          <rPr>
            <b/>
            <sz val="8"/>
            <color indexed="81"/>
            <rFont val="Tahoma"/>
            <family val="2"/>
          </rPr>
          <t>SM  -  JU61 ANH</t>
        </r>
        <r>
          <rPr>
            <sz val="8"/>
            <color indexed="81"/>
            <rFont val="Tahoma"/>
            <family val="2"/>
          </rPr>
          <t xml:space="preserve">
07795574486
7m  2 for ferry
pd £30 -  8444</t>
        </r>
      </text>
    </comment>
    <comment ref="M42" authorId="0" shapeId="0" xr:uid="{00000000-0006-0000-0700-0000EE000000}">
      <text>
        <r>
          <rPr>
            <b/>
            <sz val="8"/>
            <color indexed="81"/>
            <rFont val="Tahoma"/>
            <family val="2"/>
          </rPr>
          <t>SM -  CO17 BES</t>
        </r>
        <r>
          <rPr>
            <sz val="8"/>
            <color indexed="81"/>
            <rFont val="Tahoma"/>
            <family val="2"/>
          </rPr>
          <t xml:space="preserve">
BB4
23'  2 + 2 + baby for ferry
pd £33 -  7854
PIP
All the paper work for this client was for the 12 JUNE should have been
 12 AUGUST!!  
OOOOPS!!!
Was down as a no show and put in the folder DID NOT TURN UP
luckily we had a plot for them</t>
        </r>
      </text>
    </comment>
    <comment ref="N42" authorId="0" shapeId="0" xr:uid="{00000000-0006-0000-0700-0000EF000000}">
      <text>
        <r>
          <rPr>
            <b/>
            <sz val="8"/>
            <color indexed="81"/>
            <rFont val="Tahoma"/>
            <family val="2"/>
          </rPr>
          <t>PIP - HSKM 6851
+491701262706
6m MH 2 adults
£27.00 - ref-011 cash</t>
        </r>
        <r>
          <rPr>
            <sz val="8"/>
            <color indexed="81"/>
            <rFont val="Tahoma"/>
            <family val="2"/>
          </rPr>
          <t xml:space="preserve">
</t>
        </r>
      </text>
    </comment>
    <comment ref="O42" authorId="0" shapeId="0" xr:uid="{00000000-0006-0000-0700-0000F0000000}">
      <text>
        <r>
          <rPr>
            <b/>
            <sz val="8"/>
            <color indexed="81"/>
            <rFont val="Tahoma"/>
            <family val="2"/>
          </rPr>
          <t>SM -  HX59 FPE</t>
        </r>
        <r>
          <rPr>
            <sz val="8"/>
            <color indexed="81"/>
            <rFont val="Tahoma"/>
            <family val="2"/>
          </rPr>
          <t xml:space="preserve">
07703 321451
7m  2 + 2yr for ferry
Back 1 Sep - pd for both
pd £60 - 8615
</t>
        </r>
      </text>
    </comment>
    <comment ref="R42" authorId="0" shapeId="0" xr:uid="{00000000-0006-0000-0700-0000F1000000}">
      <text>
        <r>
          <rPr>
            <b/>
            <sz val="8"/>
            <color indexed="81"/>
            <rFont val="Tahoma"/>
            <family val="2"/>
          </rPr>
          <t>PIP - 41 BP SB
ROCK UP
£6m MH 2 adults
£54.00 - 0339</t>
        </r>
        <r>
          <rPr>
            <sz val="8"/>
            <color indexed="81"/>
            <rFont val="Tahoma"/>
            <family val="2"/>
          </rPr>
          <t xml:space="preserve">
</t>
        </r>
      </text>
    </comment>
    <comment ref="T42" authorId="0" shapeId="0" xr:uid="{00000000-0006-0000-0700-0000F2000000}">
      <text>
        <r>
          <rPr>
            <b/>
            <sz val="8"/>
            <color indexed="81"/>
            <rFont val="Tahoma"/>
            <family val="2"/>
          </rPr>
          <t>SM -  E622 GLK</t>
        </r>
        <r>
          <rPr>
            <sz val="8"/>
            <color indexed="81"/>
            <rFont val="Tahoma"/>
            <family val="2"/>
          </rPr>
          <t xml:space="preserve">
07836 719895
VW  rock up
pd £27 -  015 cash</t>
        </r>
      </text>
    </comment>
    <comment ref="Y42" authorId="0" shapeId="0" xr:uid="{00000000-0006-0000-0700-0000F3000000}">
      <text>
        <r>
          <rPr>
            <b/>
            <sz val="8"/>
            <color indexed="81"/>
            <rFont val="Tahoma"/>
            <family val="2"/>
          </rPr>
          <t>SM -  R400 MLG
6.5m  2 persons
pd £90 -  0286</t>
        </r>
        <r>
          <rPr>
            <sz val="8"/>
            <color indexed="81"/>
            <rFont val="Tahoma"/>
            <family val="2"/>
          </rPr>
          <t xml:space="preserve">
</t>
        </r>
      </text>
    </comment>
    <comment ref="AC42" authorId="0" shapeId="0" xr:uid="{00000000-0006-0000-0700-0000F4000000}">
      <text>
        <r>
          <rPr>
            <b/>
            <sz val="8"/>
            <color indexed="81"/>
            <rFont val="Tahoma"/>
            <family val="2"/>
          </rPr>
          <t>PIP - HX08 XSZ
07803154626
6m MH 1 adult
£27.00 - 0246
BB4 here for a funeral</t>
        </r>
        <r>
          <rPr>
            <sz val="8"/>
            <color indexed="81"/>
            <rFont val="Tahoma"/>
            <family val="2"/>
          </rPr>
          <t xml:space="preserve">
</t>
        </r>
      </text>
    </comment>
    <comment ref="AD42" authorId="0" shapeId="0" xr:uid="{00000000-0006-0000-0700-0000F5000000}">
      <text>
        <r>
          <rPr>
            <b/>
            <sz val="8"/>
            <color indexed="81"/>
            <rFont val="Tahoma"/>
            <family val="2"/>
          </rPr>
          <t>PIP - FY16 XTV
07757520166
7.5 MH PAID £60
REF0242</t>
        </r>
        <r>
          <rPr>
            <sz val="8"/>
            <color indexed="81"/>
            <rFont val="Tahoma"/>
            <family val="2"/>
          </rPr>
          <t xml:space="preserve">
2 visitors HN16 FXV</t>
        </r>
      </text>
    </comment>
    <comment ref="B43" authorId="0" shapeId="0" xr:uid="{00000000-0006-0000-0700-0000F6000000}">
      <text>
        <r>
          <rPr>
            <b/>
            <sz val="8"/>
            <color indexed="81"/>
            <rFont val="Tahoma"/>
            <family val="2"/>
          </rPr>
          <t>SM -</t>
        </r>
        <r>
          <rPr>
            <sz val="8"/>
            <color indexed="81"/>
            <rFont val="Tahoma"/>
            <family val="2"/>
          </rPr>
          <t xml:space="preserve">
pd from 11 July to 2 aug
8n IN -  £216
15n OUT  -  £162
pd £378 -  8404</t>
        </r>
      </text>
    </comment>
    <comment ref="D43" authorId="0" shapeId="0" xr:uid="{00000000-0006-0000-0700-0000F7000000}">
      <text>
        <r>
          <rPr>
            <b/>
            <sz val="8"/>
            <color indexed="81"/>
            <rFont val="Tahoma"/>
            <family val="2"/>
          </rPr>
          <t>SM</t>
        </r>
        <r>
          <rPr>
            <sz val="8"/>
            <color indexed="81"/>
            <rFont val="Tahoma"/>
            <family val="2"/>
          </rPr>
          <t xml:space="preserve">
pd on 1 Aug from 3-23 Aug
12n here - £324
9n  home - £121.50
pd £446.50 -  0065
now not here on 23rd Aug</t>
        </r>
      </text>
    </comment>
    <comment ref="W43" authorId="0" shapeId="0" xr:uid="{00000000-0006-0000-0700-0000F8000000}">
      <text>
        <r>
          <rPr>
            <b/>
            <sz val="8"/>
            <color indexed="81"/>
            <rFont val="Tahoma"/>
            <family val="2"/>
          </rPr>
          <t>SM</t>
        </r>
        <r>
          <rPr>
            <sz val="8"/>
            <color indexed="81"/>
            <rFont val="Tahoma"/>
            <family val="2"/>
          </rPr>
          <t xml:space="preserve">
Bob pd from 23 Aug up to 17 Sep
pd £474 -  0495</t>
        </r>
      </text>
    </comment>
    <comment ref="Y43" authorId="0" shapeId="0" xr:uid="{00000000-0006-0000-0700-0000F9000000}">
      <text>
        <r>
          <rPr>
            <b/>
            <sz val="8"/>
            <color indexed="81"/>
            <rFont val="Tahoma"/>
            <family val="2"/>
          </rPr>
          <t>PIP - CE16 HVT
07789905015
7.8m MH 2 + 2 dogs
£111.00 - 0110</t>
        </r>
        <r>
          <rPr>
            <sz val="8"/>
            <color indexed="81"/>
            <rFont val="Tahoma"/>
            <family val="2"/>
          </rPr>
          <t xml:space="preserve">
</t>
        </r>
      </text>
    </comment>
    <comment ref="F44" authorId="0" shapeId="0" xr:uid="{00000000-0006-0000-0700-0000FA000000}">
      <text>
        <r>
          <rPr>
            <b/>
            <sz val="8"/>
            <color indexed="81"/>
            <rFont val="Tahoma"/>
            <family val="2"/>
          </rPr>
          <t>SM -  5xvk42</t>
        </r>
        <r>
          <rPr>
            <sz val="8"/>
            <color indexed="81"/>
            <rFont val="Tahoma"/>
            <family val="2"/>
          </rPr>
          <t xml:space="preserve">
pd £54 -  0145</t>
        </r>
      </text>
    </comment>
    <comment ref="G44" authorId="0" shapeId="0" xr:uid="{00000000-0006-0000-0700-0000FB000000}">
      <text>
        <r>
          <rPr>
            <b/>
            <sz val="8"/>
            <color indexed="81"/>
            <rFont val="Tahoma"/>
            <family val="2"/>
          </rPr>
          <t>PIP - Y382 LRA
07923629478
6m MH 1 1 
£108.00 - 8713</t>
        </r>
        <r>
          <rPr>
            <sz val="8"/>
            <color indexed="81"/>
            <rFont val="Tahoma"/>
            <family val="2"/>
          </rPr>
          <t xml:space="preserve">
</t>
        </r>
      </text>
    </comment>
    <comment ref="K44" authorId="0" shapeId="0" xr:uid="{00000000-0006-0000-0700-0000FC000000}">
      <text>
        <r>
          <rPr>
            <b/>
            <sz val="8"/>
            <color indexed="81"/>
            <rFont val="Tahoma"/>
            <family val="2"/>
          </rPr>
          <t>PIP - CE106GR
+33682523430
7m MH 2 + 1 
£33.00 - 0232</t>
        </r>
        <r>
          <rPr>
            <sz val="8"/>
            <color indexed="81"/>
            <rFont val="Tahoma"/>
            <family val="2"/>
          </rPr>
          <t xml:space="preserve">
</t>
        </r>
      </text>
    </comment>
    <comment ref="L44" authorId="0" shapeId="0" xr:uid="{00000000-0006-0000-0700-0000FD000000}">
      <text>
        <r>
          <rPr>
            <b/>
            <sz val="8"/>
            <color indexed="81"/>
            <rFont val="Tahoma"/>
            <family val="2"/>
          </rPr>
          <t>PIP - PARJ 8800
+491703033395
5.5m MH 2 adults
£27.00 - 0255</t>
        </r>
        <r>
          <rPr>
            <sz val="8"/>
            <color indexed="81"/>
            <rFont val="Tahoma"/>
            <family val="2"/>
          </rPr>
          <t xml:space="preserve">
</t>
        </r>
      </text>
    </comment>
    <comment ref="M44" authorId="0" shapeId="0" xr:uid="{00000000-0006-0000-0700-0000FE000000}">
      <text>
        <r>
          <rPr>
            <b/>
            <sz val="8"/>
            <color indexed="81"/>
            <rFont val="Tahoma"/>
            <family val="2"/>
          </rPr>
          <t>SM</t>
        </r>
        <r>
          <rPr>
            <sz val="8"/>
            <color indexed="81"/>
            <rFont val="Tahoma"/>
            <family val="2"/>
          </rPr>
          <t xml:space="preserve">
2 x caravans I night 
2 x dogs
07977450608 
paid £63.00 ref 0059
reg
left valve on pitch and will collect it 23 Aug</t>
        </r>
      </text>
    </comment>
    <comment ref="R44" authorId="0" shapeId="0" xr:uid="{00000000-0006-0000-0700-0000FF000000}">
      <text>
        <r>
          <rPr>
            <b/>
            <sz val="8"/>
            <color indexed="81"/>
            <rFont val="Tahoma"/>
            <family val="2"/>
          </rPr>
          <t>PIP - FLLX 74
+31652896171
6m MH 2 + 2 + 1 dog
£37.50 -</t>
        </r>
        <r>
          <rPr>
            <sz val="8"/>
            <color indexed="81"/>
            <rFont val="Tahoma"/>
            <family val="2"/>
          </rPr>
          <t xml:space="preserve">
</t>
        </r>
      </text>
    </comment>
    <comment ref="U44" authorId="0" shapeId="0" xr:uid="{00000000-0006-0000-0700-000000010000}">
      <text>
        <r>
          <rPr>
            <b/>
            <sz val="8"/>
            <color indexed="81"/>
            <rFont val="Tahoma"/>
            <family val="2"/>
          </rPr>
          <t>PIP - AE14 EYP
AS Ridge pl 30
6.9m MH 2 + 2 kids
£36 - 0231
Pd by Ridge</t>
        </r>
        <r>
          <rPr>
            <sz val="8"/>
            <color indexed="81"/>
            <rFont val="Tahoma"/>
            <family val="2"/>
          </rPr>
          <t xml:space="preserve">
</t>
        </r>
      </text>
    </comment>
    <comment ref="W44" authorId="0" shapeId="0" xr:uid="{00000000-0006-0000-0700-000001010000}">
      <text>
        <r>
          <rPr>
            <b/>
            <sz val="8"/>
            <color indexed="81"/>
            <rFont val="Tahoma"/>
            <family val="2"/>
          </rPr>
          <t xml:space="preserve">SM - </t>
        </r>
        <r>
          <rPr>
            <sz val="8"/>
            <color indexed="81"/>
            <rFont val="Tahoma"/>
            <family val="2"/>
          </rPr>
          <t xml:space="preserve">
no info yet</t>
        </r>
      </text>
    </comment>
    <comment ref="Y44" authorId="0" shapeId="0" xr:uid="{00000000-0006-0000-0700-000002010000}">
      <text>
        <r>
          <rPr>
            <b/>
            <sz val="8"/>
            <color indexed="81"/>
            <rFont val="Tahoma"/>
            <family val="2"/>
          </rPr>
          <t>PIP -HX56 UAR
07776388507
7.5m MH x 2
£180.00 - 0212
pd for Goodenough
pl 33</t>
        </r>
        <r>
          <rPr>
            <sz val="8"/>
            <color indexed="81"/>
            <rFont val="Tahoma"/>
            <family val="2"/>
          </rPr>
          <t xml:space="preserve">
</t>
        </r>
      </text>
    </comment>
    <comment ref="AC44" authorId="0" shapeId="0" xr:uid="{00000000-0006-0000-0700-000003010000}">
      <text>
        <r>
          <rPr>
            <b/>
            <sz val="8"/>
            <color indexed="81"/>
            <rFont val="Tahoma"/>
            <family val="2"/>
          </rPr>
          <t xml:space="preserve">sm - LN18 UDO
07449600958
6.6m MH 2 adults
£30.00 -0
With McKay pl 33
</t>
        </r>
        <r>
          <rPr>
            <sz val="8"/>
            <color indexed="81"/>
            <rFont val="Tahoma"/>
            <family val="2"/>
          </rPr>
          <t xml:space="preserve">
</t>
        </r>
      </text>
    </comment>
    <comment ref="AE44" authorId="0" shapeId="0" xr:uid="{00000000-0006-0000-0700-000004010000}">
      <text>
        <r>
          <rPr>
            <b/>
            <sz val="8"/>
            <color indexed="81"/>
            <rFont val="Tahoma"/>
            <family val="2"/>
          </rPr>
          <t>PIP - YJ14 EJV
07913425665
7.49m MH 2 adults
£120. 00 - 8703
PIP
This was booked on 27 July and put on plot 1… there is no booking form nor  is it on the computer??
I then look in the cancelled folder and it's in there cancelled by email on 30 July in red taken by Stella??? There is not an email that has cancelled this booking??
There is, however, a cancellation for a Shannon Coates</t>
        </r>
        <r>
          <rPr>
            <sz val="8"/>
            <color indexed="81"/>
            <rFont val="Tahoma"/>
            <family val="2"/>
          </rPr>
          <t xml:space="preserve">
</t>
        </r>
      </text>
    </comment>
    <comment ref="B45" authorId="0" shapeId="0" xr:uid="{00000000-0006-0000-0700-000005010000}">
      <text>
        <r>
          <rPr>
            <b/>
            <sz val="8"/>
            <color indexed="81"/>
            <rFont val="Tahoma"/>
            <family val="2"/>
          </rPr>
          <t>SM -  BE37903</t>
        </r>
        <r>
          <rPr>
            <sz val="8"/>
            <color indexed="81"/>
            <rFont val="Tahoma"/>
            <family val="2"/>
          </rPr>
          <t xml:space="preserve">
7m  2
pd £90 -  0034</t>
        </r>
      </text>
    </comment>
    <comment ref="E45" authorId="0" shapeId="0" xr:uid="{00000000-0006-0000-0700-000006010000}">
      <text>
        <r>
          <rPr>
            <b/>
            <sz val="8"/>
            <color indexed="81"/>
            <rFont val="Tahoma"/>
            <family val="2"/>
          </rPr>
          <t xml:space="preserve">PIP - SO17 EZF
07773020764
7.2m c/v 2 adults
£25.00 - 8105
SM
balance pd £215.00 - 8640
worried about only having 10amps on site
 ALSO... complained about not being able to put a washing line up on pitch. I pointed out that it said so on the back of the booking in form. She said the CCC are very strict and they allow them... whats so special about this site. CCC sites at least have manicured lawns and flower beds where this site doesn't, why does SHE think her site is better!!!!
She then proceeded to go around the campsite checking to see if others had put lines out on their pitches and told me that there was one on 2a Nash, the one you had a word with about, </t>
        </r>
        <r>
          <rPr>
            <sz val="8"/>
            <color indexed="81"/>
            <rFont val="Tahoma"/>
            <family val="2"/>
          </rPr>
          <t xml:space="preserve">
SM - she then came back in Sunday am to complain about showers she could not possibly have a shower they are so discusting , then continued to moan about no washing lines which she said is a line going across NOT a rotary line like she has!</t>
        </r>
      </text>
    </comment>
    <comment ref="M45" authorId="0" shapeId="0" xr:uid="{00000000-0006-0000-0700-000007010000}">
      <text>
        <r>
          <rPr>
            <b/>
            <sz val="8"/>
            <color indexed="81"/>
            <rFont val="Tahoma"/>
            <family val="2"/>
          </rPr>
          <t>SM</t>
        </r>
        <r>
          <rPr>
            <sz val="8"/>
            <color indexed="81"/>
            <rFont val="Tahoma"/>
            <family val="2"/>
          </rPr>
          <t xml:space="preserve">
2 x caravans I night 
2 x dogs
07977450608 
paid £63.00 ref 0059
reg</t>
        </r>
      </text>
    </comment>
    <comment ref="N45" authorId="0" shapeId="0" xr:uid="{00000000-0006-0000-0700-000008010000}">
      <text>
        <r>
          <rPr>
            <b/>
            <sz val="8"/>
            <color indexed="81"/>
            <rFont val="Tahoma"/>
            <family val="2"/>
          </rPr>
          <t>PIP - 0577DYM
+34633652913
 camper 2 + 2 kids
£33.00 - 0283</t>
        </r>
        <r>
          <rPr>
            <sz val="8"/>
            <color indexed="81"/>
            <rFont val="Tahoma"/>
            <family val="2"/>
          </rPr>
          <t xml:space="preserve">
</t>
        </r>
      </text>
    </comment>
    <comment ref="O45" authorId="0" shapeId="0" xr:uid="{00000000-0006-0000-0700-000009010000}">
      <text>
        <r>
          <rPr>
            <b/>
            <sz val="8"/>
            <color indexed="81"/>
            <rFont val="Tahoma"/>
            <family val="2"/>
          </rPr>
          <t>SM -  M387VRR</t>
        </r>
        <r>
          <rPr>
            <sz val="8"/>
            <color indexed="81"/>
            <rFont val="Tahoma"/>
            <family val="2"/>
          </rPr>
          <t xml:space="preserve">
Bonga - 2
pd £48 -  8440</t>
        </r>
      </text>
    </comment>
    <comment ref="Q45" authorId="0" shapeId="0" xr:uid="{00000000-0006-0000-0700-00000A010000}">
      <text>
        <r>
          <rPr>
            <b/>
            <sz val="8"/>
            <color indexed="81"/>
            <rFont val="Tahoma"/>
            <family val="2"/>
          </rPr>
          <t>PIP - MHI 181
07919861488
5.7m MH 2 adults
£27.00 - 0240</t>
        </r>
      </text>
    </comment>
    <comment ref="R45" authorId="0" shapeId="0" xr:uid="{00000000-0006-0000-0700-00000B010000}">
      <text>
        <r>
          <rPr>
            <b/>
            <sz val="8"/>
            <color indexed="81"/>
            <rFont val="Tahoma"/>
            <family val="2"/>
          </rPr>
          <t>SM -  C1EWY</t>
        </r>
        <r>
          <rPr>
            <sz val="8"/>
            <color indexed="81"/>
            <rFont val="Tahoma"/>
            <family val="2"/>
          </rPr>
          <t xml:space="preserve">
David 1n only
pd £30 -  0178</t>
        </r>
      </text>
    </comment>
    <comment ref="S45" authorId="0" shapeId="0" xr:uid="{00000000-0006-0000-0700-00000C010000}">
      <text>
        <r>
          <rPr>
            <b/>
            <sz val="8"/>
            <color indexed="81"/>
            <rFont val="Tahoma"/>
            <family val="2"/>
          </rPr>
          <t>SM -  OLZ 3005</t>
        </r>
        <r>
          <rPr>
            <sz val="8"/>
            <color indexed="81"/>
            <rFont val="Tahoma"/>
            <family val="2"/>
          </rPr>
          <t xml:space="preserve">
07715501245
0289 3366899
5.8m/h 2 from Ireland for daughters wedding 
pd £25 - 6456 deposit
Balance pd  £110 - 8504
was 7n now only 5n leave 23/7</t>
        </r>
      </text>
    </comment>
    <comment ref="Y45" authorId="0" shapeId="0" xr:uid="{00000000-0006-0000-0700-00000D010000}">
      <text>
        <r>
          <rPr>
            <sz val="8"/>
            <color indexed="81"/>
            <rFont val="Tahoma"/>
            <family val="2"/>
          </rPr>
          <t>PIP - FIL 2802
07776388507
7.5m MH x 2
£180.00 - 0212
pd for Goodenough
pl 33</t>
        </r>
      </text>
    </comment>
    <comment ref="AC45" authorId="0" shapeId="0" xr:uid="{00000000-0006-0000-0700-00000E010000}">
      <text>
        <r>
          <rPr>
            <b/>
            <sz val="10"/>
            <color indexed="81"/>
            <rFont val="Tahoma"/>
            <family val="2"/>
          </rPr>
          <t>SM- AE14 EYP</t>
        </r>
        <r>
          <rPr>
            <b/>
            <sz val="8"/>
            <color indexed="81"/>
            <rFont val="Tahoma"/>
            <family val="2"/>
          </rPr>
          <t xml:space="preserve">
with Ridge pl32
6.9m MH 2 + 2 kids
£36 - 
</t>
        </r>
        <r>
          <rPr>
            <sz val="8"/>
            <color indexed="81"/>
            <rFont val="Tahoma"/>
            <family val="2"/>
          </rPr>
          <t xml:space="preserve">
</t>
        </r>
      </text>
    </comment>
    <comment ref="AE45" authorId="0" shapeId="0" xr:uid="{00000000-0006-0000-0700-00000F010000}">
      <text>
        <r>
          <rPr>
            <b/>
            <sz val="8"/>
            <color indexed="81"/>
            <rFont val="Tahoma"/>
            <family val="2"/>
          </rPr>
          <t>SM -  T207 AKV</t>
        </r>
        <r>
          <rPr>
            <sz val="8"/>
            <color indexed="81"/>
            <rFont val="Tahoma"/>
            <family val="2"/>
          </rPr>
          <t xml:space="preserve">
0155 3691715
20'  2
pd £108 -  0477</t>
        </r>
      </text>
    </comment>
    <comment ref="C46" authorId="0" shapeId="0" xr:uid="{00000000-0006-0000-0700-000010010000}">
      <text>
        <r>
          <rPr>
            <b/>
            <sz val="8"/>
            <color indexed="81"/>
            <rFont val="Tahoma"/>
            <family val="2"/>
          </rPr>
          <t>PIP - VX18 AZC
07970053677
6m MH 2 + 2 dogs
8m c/v  2 " + 2 + 1
8m c/v  2+1 dog
£96.00 - 8579
pd for plots 35 &amp; 36</t>
        </r>
        <r>
          <rPr>
            <sz val="8"/>
            <color indexed="81"/>
            <rFont val="Tahoma"/>
            <family val="2"/>
          </rPr>
          <t xml:space="preserve">
</t>
        </r>
      </text>
    </comment>
    <comment ref="D46" authorId="0" shapeId="0" xr:uid="{00000000-0006-0000-0700-000011010000}">
      <text>
        <r>
          <rPr>
            <b/>
            <sz val="8"/>
            <color indexed="81"/>
            <rFont val="Tahoma"/>
            <family val="2"/>
          </rPr>
          <t>SM -  HX18 AFJ</t>
        </r>
        <r>
          <rPr>
            <sz val="8"/>
            <color indexed="81"/>
            <rFont val="Tahoma"/>
            <family val="2"/>
          </rPr>
          <t xml:space="preserve">
07919586857
7m 2 for  ferry
pd £30 - 8347
PIP - called 14/7 booked ex night
£30 - 8483</t>
        </r>
      </text>
    </comment>
    <comment ref="F46" authorId="0" shapeId="0" xr:uid="{00000000-0006-0000-0700-000012010000}">
      <text>
        <r>
          <rPr>
            <b/>
            <sz val="8"/>
            <color indexed="81"/>
            <rFont val="Tahoma"/>
            <family val="2"/>
          </rPr>
          <t>PIP - WYV 784
07889219851
7.7m c/v 2
£120.00 - 8277
may bring 2 dogs if they do will pay on arrival. IF space left, move them up the top</t>
        </r>
        <r>
          <rPr>
            <sz val="8"/>
            <color indexed="81"/>
            <rFont val="Tahoma"/>
            <family val="2"/>
          </rPr>
          <t xml:space="preserve">
SM - 23/7
moved from pl 29 as they need to plumb in to water, she rang to book ex night 28 July &amp; may want to extend this stay until Sun
Refunded £10 for wi fi he said it did not work</t>
        </r>
      </text>
    </comment>
    <comment ref="L46" authorId="0" shapeId="0" xr:uid="{00000000-0006-0000-0700-000013010000}">
      <text>
        <r>
          <rPr>
            <b/>
            <sz val="8"/>
            <color indexed="81"/>
            <rFont val="Tahoma"/>
            <family val="2"/>
          </rPr>
          <t>PIP - FH14 ULO
07940703067
7m c/v 2 + 2 dogs
£66.00 - 0249</t>
        </r>
        <r>
          <rPr>
            <sz val="8"/>
            <color indexed="81"/>
            <rFont val="Tahoma"/>
            <family val="2"/>
          </rPr>
          <t xml:space="preserve">
</t>
        </r>
      </text>
    </comment>
    <comment ref="N46" authorId="0" shapeId="0" xr:uid="{00000000-0006-0000-0700-000014010000}">
      <text>
        <r>
          <rPr>
            <b/>
            <sz val="8"/>
            <color indexed="81"/>
            <rFont val="Tahoma"/>
            <family val="2"/>
          </rPr>
          <t>PIP
pd for late stay £10.00 - 0277</t>
        </r>
        <r>
          <rPr>
            <sz val="8"/>
            <color indexed="81"/>
            <rFont val="Tahoma"/>
            <family val="2"/>
          </rPr>
          <t xml:space="preserve">
will be gone by 1330</t>
        </r>
      </text>
    </comment>
    <comment ref="P46" authorId="0" shapeId="0" xr:uid="{00000000-0006-0000-0700-000015010000}">
      <text>
        <r>
          <rPr>
            <b/>
            <sz val="8"/>
            <color indexed="81"/>
            <rFont val="Tahoma"/>
            <family val="2"/>
          </rPr>
          <t>SM -  DX56 FHE</t>
        </r>
        <r>
          <rPr>
            <sz val="8"/>
            <color indexed="81"/>
            <rFont val="Tahoma"/>
            <family val="2"/>
          </rPr>
          <t xml:space="preserve">
07931 302635
7m  2
pd £60 - 0303</t>
        </r>
      </text>
    </comment>
    <comment ref="R46" authorId="0" shapeId="0" xr:uid="{00000000-0006-0000-0700-000016010000}">
      <text>
        <r>
          <rPr>
            <b/>
            <sz val="8"/>
            <color indexed="81"/>
            <rFont val="Tahoma"/>
            <family val="2"/>
          </rPr>
          <t>PIP - N864 FSR
07745242902
Bongo awning 4 + 2 dogs
£76.00 - 8575</t>
        </r>
        <r>
          <rPr>
            <sz val="8"/>
            <color indexed="81"/>
            <rFont val="Tahoma"/>
            <family val="2"/>
          </rPr>
          <t xml:space="preserve">
</t>
        </r>
      </text>
    </comment>
    <comment ref="T46" authorId="0" shapeId="0" xr:uid="{00000000-0006-0000-0700-000017010000}">
      <text>
        <r>
          <rPr>
            <sz val="8"/>
            <color indexed="81"/>
            <rFont val="Tahoma"/>
            <family val="2"/>
          </rPr>
          <t xml:space="preserve">PIP - V111 JJC
07717217077
8m c/v 2 adults £180.00 - 0250
do not move
pd for Saturday ex night
pd £30 -  0354
</t>
        </r>
      </text>
    </comment>
    <comment ref="C47" authorId="0" shapeId="0" xr:uid="{00000000-0006-0000-0700-000018010000}">
      <text>
        <r>
          <rPr>
            <sz val="8"/>
            <color indexed="81"/>
            <rFont val="Tahoma"/>
            <family val="2"/>
          </rPr>
          <t xml:space="preserve">PIP - G1 AMP
07970053677
6m MH 2 + 2 dogs
8m c/v  2 " + 2 + 1
8m c/v  2+1 dog
£96.00 - 8579
pd for plots 35 &amp; 36
Haddon has receipt
</t>
        </r>
      </text>
    </comment>
    <comment ref="D47" authorId="0" shapeId="0" xr:uid="{00000000-0006-0000-0700-000019010000}">
      <text>
        <r>
          <rPr>
            <b/>
            <sz val="8"/>
            <color indexed="81"/>
            <rFont val="Tahoma"/>
            <family val="2"/>
          </rPr>
          <t>PIP - HV07 WMZ
07980213414
7m c/v 2 + 4 kids
£84.00 - 0099</t>
        </r>
        <r>
          <rPr>
            <sz val="8"/>
            <color indexed="81"/>
            <rFont val="Tahoma"/>
            <family val="2"/>
          </rPr>
          <t xml:space="preserve">
</t>
        </r>
      </text>
    </comment>
    <comment ref="F47" authorId="0" shapeId="0" xr:uid="{00000000-0006-0000-0700-00001A010000}">
      <text>
        <r>
          <rPr>
            <b/>
            <sz val="8"/>
            <color indexed="81"/>
            <rFont val="Tahoma"/>
            <family val="2"/>
          </rPr>
          <t>SM</t>
        </r>
        <r>
          <rPr>
            <sz val="8"/>
            <color indexed="81"/>
            <rFont val="Tahoma"/>
            <family val="2"/>
          </rPr>
          <t xml:space="preserve">
pd £42 for ex night -  0141</t>
        </r>
      </text>
    </comment>
    <comment ref="I47" authorId="0" shapeId="0" xr:uid="{00000000-0006-0000-0700-00001B010000}">
      <text>
        <r>
          <rPr>
            <b/>
            <sz val="8"/>
            <color indexed="81"/>
            <rFont val="Tahoma"/>
            <family val="2"/>
          </rPr>
          <t>SM -  84 HDZ4</t>
        </r>
        <r>
          <rPr>
            <sz val="8"/>
            <color indexed="81"/>
            <rFont val="Tahoma"/>
            <family val="2"/>
          </rPr>
          <t xml:space="preserve">
ok to pay on arrival as I could not understand very well
6.5m  2 germans
pd £6o - 0198 + £4 wi fi</t>
        </r>
      </text>
    </comment>
    <comment ref="R47" authorId="0" shapeId="0" xr:uid="{00000000-0006-0000-0700-00001C010000}">
      <text>
        <r>
          <rPr>
            <b/>
            <sz val="8"/>
            <color indexed="81"/>
            <rFont val="Tahoma"/>
            <family val="2"/>
          </rPr>
          <t xml:space="preserve">PIP - K10 KMR
07526734961
7.6m MH 2 + 2 kids
£36.00 - 0092
</t>
        </r>
        <r>
          <rPr>
            <sz val="8"/>
            <color indexed="81"/>
            <rFont val="Tahoma"/>
            <family val="2"/>
          </rPr>
          <t xml:space="preserve">
</t>
        </r>
      </text>
    </comment>
    <comment ref="S47" authorId="0" shapeId="0" xr:uid="{00000000-0006-0000-0700-00001D010000}">
      <text>
        <r>
          <rPr>
            <sz val="8"/>
            <color indexed="81"/>
            <rFont val="Tahoma"/>
            <family val="2"/>
          </rPr>
          <t xml:space="preserve">PIP - E1 SWD
07914805585
5.9m c/v 2 + 2 dogs
£90.00 - 8269
</t>
        </r>
      </text>
    </comment>
    <comment ref="Y47" authorId="0" shapeId="0" xr:uid="{00000000-0006-0000-0700-00001E010000}">
      <text>
        <r>
          <rPr>
            <b/>
            <sz val="8"/>
            <color indexed="81"/>
            <rFont val="Tahoma"/>
            <family val="2"/>
          </rPr>
          <t>SM -  SK13 YCX</t>
        </r>
        <r>
          <rPr>
            <sz val="8"/>
            <color indexed="81"/>
            <rFont val="Tahoma"/>
            <family val="2"/>
          </rPr>
          <t xml:space="preserve">
07807910215
T. Tent 2 + 3yrs + 2 dogs
pd £93 -  0047</t>
        </r>
      </text>
    </comment>
    <comment ref="AF47" authorId="0" shapeId="0" xr:uid="{00000000-0006-0000-0700-00001F010000}">
      <text>
        <r>
          <rPr>
            <b/>
            <sz val="8"/>
            <color indexed="81"/>
            <rFont val="Tahoma"/>
            <family val="2"/>
          </rPr>
          <t>PIP - HY56 ZVM
07772244753
5.7m c/v 2+3+2 dogs
£66.00 - 0494</t>
        </r>
        <r>
          <rPr>
            <sz val="8"/>
            <color indexed="81"/>
            <rFont val="Tahoma"/>
            <family val="2"/>
          </rPr>
          <t xml:space="preserve">
</t>
        </r>
      </text>
    </comment>
    <comment ref="C48" authorId="0" shapeId="0" xr:uid="{00000000-0006-0000-0700-000020010000}">
      <text>
        <r>
          <rPr>
            <sz val="8"/>
            <color indexed="81"/>
            <rFont val="Tahoma"/>
            <family val="2"/>
          </rPr>
          <t xml:space="preserve">
PIP - 56 WMP
07970053677
6m MH 2 + 2 dogs
8m c/v  2 " + 2 + 1
8m c/v  2+1 dog
£96.00 - 8579
pd for plots 35 &amp; 36
Haddon has receipt
</t>
        </r>
      </text>
    </comment>
    <comment ref="D48" authorId="0" shapeId="0" xr:uid="{00000000-0006-0000-0700-000021010000}">
      <text>
        <r>
          <rPr>
            <b/>
            <sz val="8"/>
            <color indexed="81"/>
            <rFont val="Tahoma"/>
            <family val="2"/>
          </rPr>
          <t>PIP - KA06 AJA
07467951951
7m c/v 2 + 2=  baby
£72.00 + £78.00
£150.00 - 0113
pd for plot 37</t>
        </r>
        <r>
          <rPr>
            <sz val="8"/>
            <color indexed="81"/>
            <rFont val="Tahoma"/>
            <family val="2"/>
          </rPr>
          <t xml:space="preserve">
</t>
        </r>
      </text>
    </comment>
    <comment ref="E48" authorId="0" shapeId="0" xr:uid="{00000000-0006-0000-0700-000022010000}">
      <text>
        <r>
          <rPr>
            <b/>
            <sz val="8"/>
            <color indexed="81"/>
            <rFont val="Tahoma"/>
            <family val="2"/>
          </rPr>
          <t>in the morning she asked if she could put a washing line up on pitch , I said no. In the afternoon I walked the dog and she had one up on her pitch…. She said it was dry so will take it down.. Husband said well you better tell those on 33 to take theirs down too.. telling me my job... I said please don't talk to me like that especially as I got them in (2 c/v) at short notice as Black Lion let them down without notice. H shut up then. But that's how the tirade started with plot 33
BLACK LION IS CLOSED!!</t>
        </r>
      </text>
    </comment>
    <comment ref="K48" authorId="0" shapeId="0" xr:uid="{00000000-0006-0000-0700-000023010000}">
      <text>
        <r>
          <rPr>
            <b/>
            <sz val="8"/>
            <color indexed="81"/>
            <rFont val="Tahoma"/>
            <family val="2"/>
          </rPr>
          <t>SM -  AV11 UGZ</t>
        </r>
        <r>
          <rPr>
            <sz val="8"/>
            <color indexed="81"/>
            <rFont val="Tahoma"/>
            <family val="2"/>
          </rPr>
          <t xml:space="preserve">
075285 65465
7.5m  2 may want late stay?
Pd £90 -  0150</t>
        </r>
      </text>
    </comment>
    <comment ref="Q48" authorId="0" shapeId="0" xr:uid="{00000000-0006-0000-0700-000024010000}">
      <text>
        <r>
          <rPr>
            <sz val="8"/>
            <color indexed="81"/>
            <rFont val="Tahoma"/>
            <family val="2"/>
          </rPr>
          <t xml:space="preserve">WH-RV17OLX
07917775453
CV 6M 2 ADULTS PAID £81  REF 0243  WANTED GRASS PITCH
</t>
        </r>
      </text>
    </comment>
    <comment ref="U48" authorId="0" shapeId="0" xr:uid="{00000000-0006-0000-0700-000025010000}">
      <text>
        <r>
          <rPr>
            <b/>
            <sz val="8"/>
            <color indexed="81"/>
            <rFont val="Tahoma"/>
            <family val="2"/>
          </rPr>
          <t>SM</t>
        </r>
        <r>
          <rPr>
            <sz val="8"/>
            <color indexed="81"/>
            <rFont val="Tahoma"/>
            <family val="2"/>
          </rPr>
          <t xml:space="preserve">
 Reg LN18TLX 
Rock up 2 adults I night
paid in full £30.00 
receipt 0383</t>
        </r>
      </text>
    </comment>
    <comment ref="X48" authorId="0" shapeId="0" xr:uid="{00000000-0006-0000-0700-000026010000}">
      <text>
        <r>
          <rPr>
            <sz val="8"/>
            <color indexed="81"/>
            <rFont val="Tahoma"/>
            <family val="2"/>
          </rPr>
          <t>SM - RE59 ULF
07796508627
6m  2 + 2 for  FERRY
££25 - 8427 dep
£140.00 - 0282 balance</t>
        </r>
      </text>
    </comment>
    <comment ref="AD48" authorId="0" shapeId="0" xr:uid="{00000000-0006-0000-0700-000027010000}">
      <text>
        <r>
          <rPr>
            <b/>
            <sz val="8"/>
            <color indexed="81"/>
            <rFont val="Tahoma"/>
            <family val="2"/>
          </rPr>
          <t>SM -  HK12 OCP</t>
        </r>
        <r>
          <rPr>
            <sz val="8"/>
            <color indexed="81"/>
            <rFont val="Tahoma"/>
            <family val="2"/>
          </rPr>
          <t xml:space="preserve">
07887777274
7m  2 + dog+ 4yr for 1n
pd £97.50  - 0394
came in pd for ex night leave on Sun now
pd £31.50 -  0394</t>
        </r>
      </text>
    </comment>
    <comment ref="D49" authorId="0" shapeId="0" xr:uid="{00000000-0006-0000-0700-000028010000}">
      <text>
        <r>
          <rPr>
            <b/>
            <sz val="8"/>
            <color indexed="81"/>
            <rFont val="Tahoma"/>
            <family val="2"/>
          </rPr>
          <t>PIP - KA06 AJA
WITH TATE PL 36
7.5m c/v 2 + 3 kids
£78.00 - 0113
pd by Tate</t>
        </r>
        <r>
          <rPr>
            <sz val="8"/>
            <color indexed="81"/>
            <rFont val="Tahoma"/>
            <family val="2"/>
          </rPr>
          <t xml:space="preserve">
</t>
        </r>
      </text>
    </comment>
    <comment ref="F49" authorId="0" shapeId="0" xr:uid="{00000000-0006-0000-0700-000029010000}">
      <text>
        <r>
          <rPr>
            <b/>
            <sz val="8"/>
            <color indexed="81"/>
            <rFont val="Tahoma"/>
            <family val="2"/>
          </rPr>
          <t>SM -  25 RVH 6</t>
        </r>
        <r>
          <rPr>
            <sz val="8"/>
            <color indexed="81"/>
            <rFont val="Tahoma"/>
            <family val="2"/>
          </rPr>
          <t xml:space="preserve">
dutch rock up
6.5m  4 + 2 dogs
pd £41 -  0167</t>
        </r>
      </text>
    </comment>
    <comment ref="K49" authorId="0" shapeId="0" xr:uid="{00000000-0006-0000-0700-00002A010000}">
      <text>
        <r>
          <rPr>
            <b/>
            <sz val="8"/>
            <color indexed="81"/>
            <rFont val="Tahoma"/>
            <family val="2"/>
          </rPr>
          <t>SM - PK13 CCJ</t>
        </r>
        <r>
          <rPr>
            <sz val="8"/>
            <color indexed="81"/>
            <rFont val="Tahoma"/>
            <family val="2"/>
          </rPr>
          <t xml:space="preserve">
075 902 67711
8m - 2
pd £150 -  8607
</t>
        </r>
      </text>
    </comment>
    <comment ref="Y49" authorId="0" shapeId="0" xr:uid="{00000000-0006-0000-0700-00002B010000}">
      <text>
        <r>
          <rPr>
            <b/>
            <sz val="8"/>
            <color indexed="81"/>
            <rFont val="Tahoma"/>
            <family val="2"/>
          </rPr>
          <t>PIP - SG64KVR
 07940267228
6.6m c/v 2 + 2 + 1
£75.00 - 0130
only charge 2n not 3 so will owe £37.50   if 1 child comes and not 2 then adjust accordingly and charge the difference</t>
        </r>
        <r>
          <rPr>
            <sz val="8"/>
            <color indexed="81"/>
            <rFont val="Tahoma"/>
            <family val="2"/>
          </rPr>
          <t xml:space="preserve">
paid for 3rd night £28.50 on card ref-0431</t>
        </r>
      </text>
    </comment>
    <comment ref="D50" authorId="0" shapeId="0" xr:uid="{00000000-0006-0000-0700-00002C010000}">
      <text>
        <r>
          <rPr>
            <b/>
            <sz val="8"/>
            <color indexed="81"/>
            <rFont val="Tahoma"/>
            <family val="2"/>
          </rPr>
          <t>PIP - KR17 MLY or X
07974409243
6m? c/v may b bigger 2 adults
£108.00 - 8689</t>
        </r>
        <r>
          <rPr>
            <sz val="8"/>
            <color indexed="81"/>
            <rFont val="Tahoma"/>
            <family val="2"/>
          </rPr>
          <t xml:space="preserve">
pd £2-  086  cash
visitor GD65ADJ Sat 1900
They seem to have 2 cars on pitch?</t>
        </r>
      </text>
    </comment>
    <comment ref="E50" authorId="0" shapeId="0" xr:uid="{00000000-0006-0000-0700-00002D010000}">
      <text>
        <r>
          <rPr>
            <b/>
            <sz val="8"/>
            <color indexed="81"/>
            <rFont val="Tahoma"/>
            <family val="2"/>
          </rPr>
          <t>VISITOR
j14 dny</t>
        </r>
        <r>
          <rPr>
            <sz val="8"/>
            <color indexed="81"/>
            <rFont val="Tahoma"/>
            <family val="2"/>
          </rPr>
          <t xml:space="preserve">
</t>
        </r>
      </text>
    </comment>
    <comment ref="L50" authorId="0" shapeId="0" xr:uid="{00000000-0006-0000-0700-00002E010000}">
      <text>
        <r>
          <rPr>
            <b/>
            <sz val="8"/>
            <color indexed="81"/>
            <rFont val="Tahoma"/>
            <family val="2"/>
          </rPr>
          <t xml:space="preserve">PIP - WK63 NZB
07828731551
7m c/v 2 + 2 dogs
£132.00 - 0239
</t>
        </r>
        <r>
          <rPr>
            <sz val="8"/>
            <color indexed="81"/>
            <rFont val="Tahoma"/>
            <family val="2"/>
          </rPr>
          <t xml:space="preserve">
</t>
        </r>
      </text>
    </comment>
    <comment ref="U50" authorId="0" shapeId="0" xr:uid="{00000000-0006-0000-0700-00002F010000}">
      <text>
        <r>
          <rPr>
            <b/>
            <sz val="8"/>
            <color indexed="81"/>
            <rFont val="Tahoma"/>
            <family val="2"/>
          </rPr>
          <t>SM:</t>
        </r>
        <r>
          <rPr>
            <sz val="8"/>
            <color indexed="81"/>
            <rFont val="Tahoma"/>
            <family val="2"/>
          </rPr>
          <t xml:space="preserve">
reg EA13 UEK
rock up 7m 2 for ferry
pd £30 - 0374</t>
        </r>
      </text>
    </comment>
    <comment ref="X50" authorId="0" shapeId="0" xr:uid="{00000000-0006-0000-0700-000030010000}">
      <text>
        <r>
          <rPr>
            <b/>
            <sz val="8"/>
            <color indexed="81"/>
            <rFont val="Tahoma"/>
            <family val="2"/>
          </rPr>
          <t>SM -  RK13 KNB</t>
        </r>
        <r>
          <rPr>
            <sz val="8"/>
            <color indexed="81"/>
            <rFont val="Tahoma"/>
            <family val="2"/>
          </rPr>
          <t xml:space="preserve">
07939 364955
7m  - 2
pd £90 -  0190</t>
        </r>
      </text>
    </comment>
    <comment ref="AD50" authorId="0" shapeId="0" xr:uid="{00000000-0006-0000-0700-000031010000}">
      <text>
        <r>
          <rPr>
            <b/>
            <sz val="8"/>
            <color indexed="81"/>
            <rFont val="Tahoma"/>
            <family val="2"/>
          </rPr>
          <t>SM -  OE16 ZKU</t>
        </r>
        <r>
          <rPr>
            <sz val="8"/>
            <color indexed="81"/>
            <rFont val="Tahoma"/>
            <family val="2"/>
          </rPr>
          <t xml:space="preserve">
Rock up 
2 + dog  20'
pd £27 -  0463</t>
        </r>
      </text>
    </comment>
    <comment ref="E51" authorId="0" shapeId="0" xr:uid="{00000000-0006-0000-0700-000032010000}">
      <text>
        <r>
          <rPr>
            <b/>
            <sz val="8"/>
            <color indexed="81"/>
            <rFont val="Tahoma"/>
            <family val="2"/>
          </rPr>
          <t>SM -  1 TRH297</t>
        </r>
        <r>
          <rPr>
            <sz val="8"/>
            <color indexed="81"/>
            <rFont val="Tahoma"/>
            <family val="2"/>
          </rPr>
          <t xml:space="preserve">
Belgium rock up
pd £27 -  0137</t>
        </r>
      </text>
    </comment>
    <comment ref="G51" authorId="0" shapeId="0" xr:uid="{00000000-0006-0000-0700-000033010000}">
      <text>
        <r>
          <rPr>
            <b/>
            <sz val="8"/>
            <color indexed="81"/>
            <rFont val="Tahoma"/>
            <family val="2"/>
          </rPr>
          <t>SM -  AUD2233</t>
        </r>
        <r>
          <rPr>
            <sz val="8"/>
            <color indexed="81"/>
            <rFont val="Tahoma"/>
            <family val="2"/>
          </rPr>
          <t xml:space="preserve">
german rock up
pd £27-  0162</t>
        </r>
      </text>
    </comment>
    <comment ref="H51" authorId="0" shapeId="0" xr:uid="{00000000-0006-0000-0700-000034010000}">
      <text>
        <r>
          <rPr>
            <b/>
            <sz val="8"/>
            <color indexed="81"/>
            <rFont val="Tahoma"/>
            <family val="2"/>
          </rPr>
          <t>SM</t>
        </r>
        <r>
          <rPr>
            <sz val="8"/>
            <color indexed="81"/>
            <rFont val="Tahoma"/>
            <family val="2"/>
          </rPr>
          <t xml:space="preserve">
pd for ex night 7 Aug
pd £27 -  0174</t>
        </r>
      </text>
    </comment>
    <comment ref="I51" authorId="0" shapeId="0" xr:uid="{00000000-0006-0000-0700-000035010000}">
      <text>
        <r>
          <rPr>
            <b/>
            <sz val="8"/>
            <color indexed="81"/>
            <rFont val="Tahoma"/>
            <family val="2"/>
          </rPr>
          <t>SM -  R50 02 JDF</t>
        </r>
        <r>
          <rPr>
            <sz val="8"/>
            <color indexed="81"/>
            <rFont val="Tahoma"/>
            <family val="2"/>
          </rPr>
          <t xml:space="preserve">
077417 66770
6m  2 + 2 + dog - Irish
pd £34.50</t>
        </r>
      </text>
    </comment>
    <comment ref="J51" authorId="0" shapeId="0" xr:uid="{00000000-0006-0000-0700-000036010000}">
      <text>
        <r>
          <rPr>
            <b/>
            <sz val="8"/>
            <color indexed="81"/>
            <rFont val="Tahoma"/>
            <family val="2"/>
          </rPr>
          <t>SM</t>
        </r>
        <r>
          <rPr>
            <sz val="8"/>
            <color indexed="81"/>
            <rFont val="Tahoma"/>
            <family val="2"/>
          </rPr>
          <t xml:space="preserve">
pd £4.50 -  0206</t>
        </r>
      </text>
    </comment>
    <comment ref="K51" authorId="0" shapeId="0" xr:uid="{00000000-0006-0000-0700-000037010000}">
      <text>
        <r>
          <rPr>
            <b/>
            <sz val="8"/>
            <color indexed="81"/>
            <rFont val="Tahoma"/>
            <family val="2"/>
          </rPr>
          <t>SM -  WL56 LOF</t>
        </r>
        <r>
          <rPr>
            <sz val="8"/>
            <color indexed="81"/>
            <rFont val="Tahoma"/>
            <family val="2"/>
          </rPr>
          <t xml:space="preserve">
07970 340548
sm romany caravan opens at back - 1 + 1 for wedding Portsmth
pd £54 - 0063</t>
        </r>
      </text>
    </comment>
    <comment ref="P51" authorId="0" shapeId="0" xr:uid="{00000000-0006-0000-0700-000038010000}">
      <text>
        <r>
          <rPr>
            <sz val="8"/>
            <color indexed="81"/>
            <rFont val="Tahoma"/>
            <family val="2"/>
          </rPr>
          <t xml:space="preserve">PIP - 4XNT 86
+31615223718
8-10m t tent 3 +1 + dog
£365.00 - 8195
</t>
        </r>
      </text>
    </comment>
    <comment ref="Q51" authorId="0" shapeId="0" xr:uid="{00000000-0006-0000-0700-000039010000}">
      <text>
        <r>
          <rPr>
            <b/>
            <sz val="8"/>
            <color indexed="81"/>
            <rFont val="Tahoma"/>
            <family val="2"/>
          </rPr>
          <t xml:space="preserve">PIP -  
Came in and said was now leaving on Wednesday. I said that he had paid to stay for 10 days so he would not get a refund as he was already here. He said he would speak to the owner about it, I said she would be here on Sunday but he may not get a refund as he was already here when he decided he would leave on Wednesday. </t>
        </r>
        <r>
          <rPr>
            <sz val="8"/>
            <color indexed="81"/>
            <rFont val="Tahoma"/>
            <family val="2"/>
          </rPr>
          <t xml:space="preserve">
</t>
        </r>
      </text>
    </comment>
    <comment ref="V51" authorId="0" shapeId="0" xr:uid="{00000000-0006-0000-0700-00003A010000}">
      <text>
        <r>
          <rPr>
            <b/>
            <sz val="8"/>
            <color indexed="81"/>
            <rFont val="Tahoma"/>
            <family val="2"/>
          </rPr>
          <t>sm</t>
        </r>
        <r>
          <rPr>
            <sz val="8"/>
            <color indexed="81"/>
            <rFont val="Tahoma"/>
            <family val="2"/>
          </rPr>
          <t xml:space="preserve">
Refund given for 1n as left 3n early
pd £36.50 - 0365 REFUND</t>
        </r>
      </text>
    </comment>
    <comment ref="Y51" authorId="0" shapeId="0" xr:uid="{00000000-0006-0000-0700-00003B010000}">
      <text>
        <r>
          <rPr>
            <b/>
            <sz val="8"/>
            <color indexed="81"/>
            <rFont val="Tahoma"/>
            <family val="2"/>
          </rPr>
          <t>PIP - VE15 CSU
07545085454
7.2m c/v 2 +3 kids
£117.00 - 0327</t>
        </r>
        <r>
          <rPr>
            <sz val="8"/>
            <color indexed="81"/>
            <rFont val="Tahoma"/>
            <family val="2"/>
          </rPr>
          <t xml:space="preserve">
</t>
        </r>
      </text>
    </comment>
    <comment ref="AF51" authorId="0" shapeId="0" xr:uid="{00000000-0006-0000-0700-00003C010000}">
      <text>
        <r>
          <rPr>
            <b/>
            <sz val="8"/>
            <color indexed="81"/>
            <rFont val="Tahoma"/>
            <family val="2"/>
          </rPr>
          <t>SM -  B19 AUS</t>
        </r>
        <r>
          <rPr>
            <sz val="8"/>
            <color indexed="81"/>
            <rFont val="Tahoma"/>
            <family val="2"/>
          </rPr>
          <t xml:space="preserve">
07707 938099
7.5m  2 + 2 dog s for ferry
pd £33 -  0451</t>
        </r>
      </text>
    </comment>
    <comment ref="B52" authorId="0" shapeId="0" xr:uid="{00000000-0006-0000-0700-00003D010000}">
      <text>
        <r>
          <rPr>
            <b/>
            <sz val="8"/>
            <color indexed="81"/>
            <rFont val="Tahoma"/>
            <family val="2"/>
          </rPr>
          <t>SM m</t>
        </r>
        <r>
          <rPr>
            <sz val="8"/>
            <color indexed="81"/>
            <rFont val="Tahoma"/>
            <family val="2"/>
          </rPr>
          <t xml:space="preserve">
Pd £30 - 0018</t>
        </r>
      </text>
    </comment>
    <comment ref="D52" authorId="0" shapeId="0" xr:uid="{00000000-0006-0000-0700-00003E010000}">
      <text>
        <r>
          <rPr>
            <b/>
            <sz val="8"/>
            <color indexed="81"/>
            <rFont val="Tahoma"/>
            <family val="2"/>
          </rPr>
          <t>PIP - T33 EGH
07974414928
7.9m c/v 2 + 3 kids
1 under 4
£36.00 - 8273</t>
        </r>
        <r>
          <rPr>
            <sz val="8"/>
            <color indexed="81"/>
            <rFont val="Tahoma"/>
            <family val="2"/>
          </rPr>
          <t xml:space="preserve">
</t>
        </r>
      </text>
    </comment>
    <comment ref="E52" authorId="0" shapeId="0" xr:uid="{00000000-0006-0000-0700-00003F010000}">
      <text>
        <r>
          <rPr>
            <b/>
            <sz val="8"/>
            <color indexed="81"/>
            <rFont val="Tahoma"/>
            <family val="2"/>
          </rPr>
          <t>SM -  WP18 YGK</t>
        </r>
        <r>
          <rPr>
            <sz val="8"/>
            <color indexed="81"/>
            <rFont val="Tahoma"/>
            <family val="2"/>
          </rPr>
          <t xml:space="preserve">
07935 212665
7m from ferry 
told no elec so ok to move if we need to
pd £30 -  8609</t>
        </r>
      </text>
    </comment>
    <comment ref="F52" authorId="0" shapeId="0" xr:uid="{00000000-0006-0000-0700-000040010000}">
      <text>
        <r>
          <rPr>
            <b/>
            <sz val="8"/>
            <color indexed="81"/>
            <rFont val="Tahoma"/>
            <family val="2"/>
          </rPr>
          <t>SM -  S12 DSA</t>
        </r>
        <r>
          <rPr>
            <sz val="8"/>
            <color indexed="81"/>
            <rFont val="Tahoma"/>
            <family val="2"/>
          </rPr>
          <t xml:space="preserve">
07904 205378 - Sally
7,2m  lady with 2 dogs - on arrival man &amp; lady
pd £33 -  8643
SM - On arrival at 9am demanded she went to her pitch which she cancelled on Saturdayand said she had paid for - the man told her on the phone Sat that she was ok to arrive at 9am 
She was very rude then went out to barn and started havng a go at Bill he explained it was neither of us and we know nothing about it but would sort it out - by the time she finished I had already sorted it out and tekne her husband to plot 40 which was availabel</t>
        </r>
      </text>
    </comment>
    <comment ref="I52" authorId="0" shapeId="0" xr:uid="{00000000-0006-0000-0700-000041010000}">
      <text>
        <r>
          <rPr>
            <b/>
            <sz val="8"/>
            <color indexed="81"/>
            <rFont val="Tahoma"/>
            <family val="2"/>
          </rPr>
          <t>SM -  KR09 FUJ</t>
        </r>
        <r>
          <rPr>
            <sz val="8"/>
            <color indexed="81"/>
            <rFont val="Tahoma"/>
            <family val="2"/>
          </rPr>
          <t xml:space="preserve">
07737907265
7.5m 2 + 2 for ferry
pd £36 - 8619</t>
        </r>
      </text>
    </comment>
    <comment ref="K52" authorId="0" shapeId="0" xr:uid="{00000000-0006-0000-0700-000042010000}">
      <text>
        <r>
          <rPr>
            <b/>
            <sz val="8"/>
            <color indexed="81"/>
            <rFont val="Tahoma"/>
            <family val="2"/>
          </rPr>
          <t>SM -  MK18 EVR</t>
        </r>
        <r>
          <rPr>
            <sz val="8"/>
            <color indexed="81"/>
            <rFont val="Tahoma"/>
            <family val="2"/>
          </rPr>
          <t xml:space="preserve">
07774 943706  BB4
7m  2 + 3 for cruise
pd £39 - 6666</t>
        </r>
      </text>
    </comment>
    <comment ref="L52" authorId="0" shapeId="0" xr:uid="{00000000-0006-0000-0700-000043010000}">
      <text>
        <r>
          <rPr>
            <b/>
            <sz val="8"/>
            <color indexed="81"/>
            <rFont val="Tahoma"/>
            <family val="2"/>
          </rPr>
          <t>PIP - KKH 266D
07957344719
VW 2 adults pd £27.00 - 6595</t>
        </r>
        <r>
          <rPr>
            <sz val="8"/>
            <color indexed="81"/>
            <rFont val="Tahoma"/>
            <family val="2"/>
          </rPr>
          <t xml:space="preserve">
I told them that they may not rely on EHU but if available on arrival they can have it
With Hampshire pl 41
Gas bottle exchange £19.50 - 008</t>
        </r>
      </text>
    </comment>
    <comment ref="R52" authorId="0" shapeId="0" xr:uid="{00000000-0006-0000-0700-000044010000}">
      <text>
        <r>
          <rPr>
            <b/>
            <sz val="8"/>
            <color indexed="81"/>
            <rFont val="Tahoma"/>
            <family val="2"/>
          </rPr>
          <t>SM - BJ13 ZKE</t>
        </r>
        <r>
          <rPr>
            <sz val="8"/>
            <color indexed="81"/>
            <rFont val="Tahoma"/>
            <family val="2"/>
          </rPr>
          <t xml:space="preserve">
07901 558072
7m  2 + 2 for IOW
pd £36 -  7942</t>
        </r>
      </text>
    </comment>
    <comment ref="S52" authorId="0" shapeId="0" xr:uid="{00000000-0006-0000-0700-000045010000}">
      <text>
        <r>
          <rPr>
            <b/>
            <sz val="8"/>
            <color indexed="81"/>
            <rFont val="Tahoma"/>
            <family val="2"/>
          </rPr>
          <t>SM -  YT05 UFM
or YT5 UFM</t>
        </r>
        <r>
          <rPr>
            <sz val="8"/>
            <color indexed="81"/>
            <rFont val="Tahoma"/>
            <family val="2"/>
          </rPr>
          <t xml:space="preserve">
07735341545
27.5m 2 + 2 for ferry
pd £36 -  8603</t>
        </r>
      </text>
    </comment>
    <comment ref="T52" authorId="0" shapeId="0" xr:uid="{00000000-0006-0000-0700-000046010000}">
      <text>
        <r>
          <rPr>
            <b/>
            <sz val="8"/>
            <color indexed="81"/>
            <rFont val="Tahoma"/>
            <family val="2"/>
          </rPr>
          <t>SM -  YY62 XCU</t>
        </r>
        <r>
          <rPr>
            <sz val="8"/>
            <color indexed="81"/>
            <rFont val="Tahoma"/>
            <family val="2"/>
          </rPr>
          <t xml:space="preserve">
07710 855375
26'  2 + 2 from ferry
pd £36 -  0070</t>
        </r>
      </text>
    </comment>
    <comment ref="W52" authorId="0" shapeId="0" xr:uid="{00000000-0006-0000-0700-000047010000}">
      <text>
        <r>
          <rPr>
            <b/>
            <sz val="8"/>
            <color indexed="81"/>
            <rFont val="Tahoma"/>
            <family val="2"/>
          </rPr>
          <t>PIP - AU07 HOU
07927096939
8m c/v 3 + 2 dogs
£37.00 - REF-0096</t>
        </r>
        <r>
          <rPr>
            <sz val="8"/>
            <color indexed="81"/>
            <rFont val="Tahoma"/>
            <family val="2"/>
          </rPr>
          <t xml:space="preserve">
</t>
        </r>
      </text>
    </comment>
    <comment ref="Y52" authorId="0" shapeId="0" xr:uid="{00000000-0006-0000-0700-000048010000}">
      <text>
        <r>
          <rPr>
            <b/>
            <sz val="8"/>
            <color indexed="81"/>
            <rFont val="Tahoma"/>
            <family val="2"/>
          </rPr>
          <t>SM - OY15 OAH</t>
        </r>
        <r>
          <rPr>
            <sz val="8"/>
            <color indexed="81"/>
            <rFont val="Tahoma"/>
            <family val="2"/>
          </rPr>
          <t xml:space="preserve">
07815 099 858
6.9m  3 + 1
pd £111 -  0370</t>
        </r>
      </text>
    </comment>
    <comment ref="AC52" authorId="0" shapeId="0" xr:uid="{00000000-0006-0000-0700-000049010000}">
      <text>
        <r>
          <rPr>
            <b/>
            <sz val="8"/>
            <color indexed="81"/>
            <rFont val="Tahoma"/>
            <family val="2"/>
          </rPr>
          <t>SM - put on as they were not on PC</t>
        </r>
        <r>
          <rPr>
            <sz val="8"/>
            <color indexed="81"/>
            <rFont val="Tahoma"/>
            <family val="2"/>
          </rPr>
          <t xml:space="preserve">
2 for 1 night 
pd ££54 - 0268
for both</t>
        </r>
      </text>
    </comment>
    <comment ref="AE52" authorId="0" shapeId="0" xr:uid="{00000000-0006-0000-0700-00004A010000}">
      <text>
        <r>
          <rPr>
            <b/>
            <sz val="8"/>
            <color indexed="81"/>
            <rFont val="Tahoma"/>
            <family val="2"/>
          </rPr>
          <t>SM -  NJ66 GRU</t>
        </r>
        <r>
          <rPr>
            <sz val="8"/>
            <color indexed="81"/>
            <rFont val="Tahoma"/>
            <family val="2"/>
          </rPr>
          <t xml:space="preserve">
0780 2246156
7.5m  2 for ferry
pd £30 -  0476</t>
        </r>
      </text>
    </comment>
    <comment ref="AF52" authorId="0" shapeId="0" xr:uid="{00000000-0006-0000-0700-00004B010000}">
      <text>
        <r>
          <rPr>
            <b/>
            <sz val="8"/>
            <color indexed="81"/>
            <rFont val="Tahoma"/>
            <family val="2"/>
          </rPr>
          <t>pip
pd late stay £10.00
ref 031 cash
moved Austin for now just in case they arrive early</t>
        </r>
        <r>
          <rPr>
            <sz val="8"/>
            <color indexed="81"/>
            <rFont val="Tahoma"/>
            <family val="2"/>
          </rPr>
          <t xml:space="preserve">
</t>
        </r>
      </text>
    </comment>
    <comment ref="G53" authorId="0" shapeId="0" xr:uid="{00000000-0006-0000-0700-00004C010000}">
      <text>
        <r>
          <rPr>
            <b/>
            <sz val="8"/>
            <color indexed="81"/>
            <rFont val="Tahoma"/>
            <family val="2"/>
          </rPr>
          <t>PIP - VE62 LSF
07799320009
camper 2 + 1 dog
£28.50 - 0124</t>
        </r>
        <r>
          <rPr>
            <sz val="8"/>
            <color indexed="81"/>
            <rFont val="Tahoma"/>
            <family val="2"/>
          </rPr>
          <t xml:space="preserve">
</t>
        </r>
      </text>
    </comment>
    <comment ref="I53" authorId="0" shapeId="0" xr:uid="{00000000-0006-0000-0700-00004D010000}">
      <text>
        <r>
          <rPr>
            <b/>
            <sz val="8"/>
            <color indexed="81"/>
            <rFont val="Tahoma"/>
            <family val="2"/>
          </rPr>
          <t>SM -  FH59 EEZ</t>
        </r>
        <r>
          <rPr>
            <sz val="8"/>
            <color indexed="81"/>
            <rFont val="Tahoma"/>
            <family val="2"/>
          </rPr>
          <t xml:space="preserve">
07817328646
6m  2 from ferry
pd £27 -  0025</t>
        </r>
      </text>
    </comment>
    <comment ref="K53" authorId="0" shapeId="0" xr:uid="{00000000-0006-0000-0700-00004E010000}">
      <text>
        <r>
          <rPr>
            <sz val="9"/>
            <color indexed="81"/>
            <rFont val="Tahoma"/>
            <family val="2"/>
          </rPr>
          <t>LJ - NV10 ZHK</t>
        </r>
        <r>
          <rPr>
            <sz val="8"/>
            <color indexed="81"/>
            <rFont val="Tahoma"/>
            <family val="2"/>
          </rPr>
          <t xml:space="preserve">
07958907210
</t>
        </r>
        <r>
          <rPr>
            <sz val="9"/>
            <color indexed="81"/>
            <rFont val="Tahoma"/>
            <family val="2"/>
          </rPr>
          <t>7.2m c/v 2 adults 3 kids 3,6,9yrs pd £20.00 ref 5889 dep.. Bal £15.00 due 7/7/18
also see 21/7/18 Both bal to be pd on the same day 7/7/18
PAID</t>
        </r>
      </text>
    </comment>
    <comment ref="L53" authorId="0" shapeId="0" xr:uid="{00000000-0006-0000-0700-00004F010000}">
      <text>
        <r>
          <rPr>
            <b/>
            <sz val="8"/>
            <color indexed="81"/>
            <rFont val="Tahoma"/>
            <family val="2"/>
          </rPr>
          <t>SM -  PK16 KYY</t>
        </r>
        <r>
          <rPr>
            <sz val="8"/>
            <color indexed="81"/>
            <rFont val="Tahoma"/>
            <family val="2"/>
          </rPr>
          <t xml:space="preserve">
07932448990
21'  2 + 3 for ferry
with Jones pl 40
pd £36 00  6617
back on 19 Aug 2 + 2 only
pd £33 -  8630
SM -  </t>
        </r>
      </text>
    </comment>
    <comment ref="S53" authorId="0" shapeId="0" xr:uid="{00000000-0006-0000-0700-000050010000}">
      <text>
        <r>
          <rPr>
            <b/>
            <sz val="8"/>
            <color indexed="81"/>
            <rFont val="Tahoma"/>
            <family val="2"/>
          </rPr>
          <t>SM -  MT11 NCZ</t>
        </r>
        <r>
          <rPr>
            <sz val="8"/>
            <color indexed="81"/>
            <rFont val="Tahoma"/>
            <family val="2"/>
          </rPr>
          <t xml:space="preserve">
0161 4379211
07518 797852
7.23m  2 + 3 from ferry BB4
pd £39 -  7394</t>
        </r>
      </text>
    </comment>
    <comment ref="T53" authorId="0" shapeId="0" xr:uid="{00000000-0006-0000-0700-000051010000}">
      <text>
        <r>
          <rPr>
            <b/>
            <sz val="8"/>
            <color indexed="81"/>
            <rFont val="Tahoma"/>
            <family val="2"/>
          </rPr>
          <t>SM -  PK16 KYY</t>
        </r>
        <r>
          <rPr>
            <sz val="8"/>
            <color indexed="81"/>
            <rFont val="Tahoma"/>
            <family val="2"/>
          </rPr>
          <t xml:space="preserve">
07932448990
21'  2 + 3 for ferry
with Jones pl 40
pd £36 00  6617
back on 19 Aug 2 + 2 only
pd £33 -  8630
Pd £10 for late stay + £2 wifi</t>
        </r>
      </text>
    </comment>
    <comment ref="Y53" authorId="0" shapeId="0" xr:uid="{00000000-0006-0000-0700-000052010000}">
      <text>
        <r>
          <rPr>
            <b/>
            <sz val="8"/>
            <color indexed="81"/>
            <rFont val="Tahoma"/>
            <family val="2"/>
          </rPr>
          <t>O'Brian has pd for this night so blocked it off as he is arriving 0930hrs the nxt day unless someone is leaving early for a ferry</t>
        </r>
        <r>
          <rPr>
            <sz val="8"/>
            <color indexed="81"/>
            <rFont val="Tahoma"/>
            <family val="2"/>
          </rPr>
          <t xml:space="preserve">
</t>
        </r>
      </text>
    </comment>
    <comment ref="Z53" authorId="0" shapeId="0" xr:uid="{00000000-0006-0000-0700-000053010000}">
      <text>
        <r>
          <rPr>
            <b/>
            <sz val="8"/>
            <color indexed="81"/>
            <rFont val="Tahoma"/>
            <family val="2"/>
          </rPr>
          <t>SM -  N4J SO</t>
        </r>
        <r>
          <rPr>
            <sz val="8"/>
            <color indexed="81"/>
            <rFont val="Tahoma"/>
            <family val="2"/>
          </rPr>
          <t xml:space="preserve">
07882409120
7m  2 + 1 + dog for IOW early Monday -  NOT here Fri will arrive 11am Sat
-pd £25 - 6584
Balance £78.50 - 0259</t>
        </r>
      </text>
    </comment>
    <comment ref="AB53" authorId="0" shapeId="0" xr:uid="{00000000-0006-0000-0700-000054010000}">
      <text>
        <r>
          <rPr>
            <sz val="8"/>
            <color indexed="81"/>
            <rFont val="Tahoma"/>
            <family val="2"/>
          </rPr>
          <t xml:space="preserve">PIP - NX63 NVT
01613083109
6m c/v 2 pd £24.00
ref - 6809 pd by pl 40 £24
FERRY
SM - cancelled with Pip on 20 May rang on 21 May to re-book for 27 Aug
</t>
        </r>
      </text>
    </comment>
    <comment ref="AC53" authorId="0" shapeId="0" xr:uid="{00000000-0006-0000-0700-000055010000}">
      <text>
        <r>
          <rPr>
            <b/>
            <sz val="8"/>
            <color indexed="81"/>
            <rFont val="Tahoma"/>
            <family val="2"/>
          </rPr>
          <t>SM - put on as they were not on PC</t>
        </r>
        <r>
          <rPr>
            <sz val="8"/>
            <color indexed="81"/>
            <rFont val="Tahoma"/>
            <family val="2"/>
          </rPr>
          <t xml:space="preserve">
2 for 1 night 
pd ££54 - 0268
for both</t>
        </r>
      </text>
    </comment>
    <comment ref="AD53" authorId="0" shapeId="0" xr:uid="{00000000-0006-0000-0700-000056010000}">
      <text>
        <r>
          <rPr>
            <b/>
            <sz val="8"/>
            <color indexed="81"/>
            <rFont val="Tahoma"/>
            <family val="2"/>
          </rPr>
          <t>SM -  SLEM 517</t>
        </r>
        <r>
          <rPr>
            <sz val="8"/>
            <color indexed="81"/>
            <rFont val="Tahoma"/>
            <family val="2"/>
          </rPr>
          <t xml:space="preserve">
German rock up
6m  2
pd £27 -  0470</t>
        </r>
      </text>
    </comment>
    <comment ref="E54" authorId="0" shapeId="0" xr:uid="{00000000-0006-0000-0700-000057010000}">
      <text>
        <r>
          <rPr>
            <b/>
            <sz val="8"/>
            <color indexed="81"/>
            <rFont val="Tahoma"/>
            <family val="2"/>
          </rPr>
          <t>PIP - 64ZPS9
+31645762879
4m c/v 2 + 3 kids
£33.00 - 0100
will put on 41 if arriving b4 10pm</t>
        </r>
        <r>
          <rPr>
            <sz val="8"/>
            <color indexed="81"/>
            <rFont val="Tahoma"/>
            <family val="2"/>
          </rPr>
          <t xml:space="preserve">
</t>
        </r>
      </text>
    </comment>
    <comment ref="Y54" authorId="0" shapeId="0" xr:uid="{00000000-0006-0000-0700-000058010000}">
      <text>
        <r>
          <rPr>
            <b/>
            <sz val="8"/>
            <color indexed="81"/>
            <rFont val="Tahoma"/>
            <family val="2"/>
          </rPr>
          <t>PIP  pd £10.00 - 23
moved from pl 8
late stay for the ferry</t>
        </r>
        <r>
          <rPr>
            <sz val="8"/>
            <color indexed="81"/>
            <rFont val="Tahoma"/>
            <family val="2"/>
          </rPr>
          <t xml:space="preserve">
</t>
        </r>
      </text>
    </comment>
    <comment ref="AF54" authorId="0" shapeId="0" xr:uid="{00000000-0006-0000-0700-000059010000}">
      <text>
        <r>
          <rPr>
            <b/>
            <sz val="8"/>
            <color indexed="81"/>
            <rFont val="Tahoma"/>
            <family val="2"/>
          </rPr>
          <t>PIP - RX15 PVK
07808028786
daughters number
7m c/v 2 adults
£30.00 - 0279</t>
        </r>
        <r>
          <rPr>
            <sz val="8"/>
            <color indexed="81"/>
            <rFont val="Tahoma"/>
            <family val="2"/>
          </rPr>
          <t xml:space="preserve">
</t>
        </r>
      </text>
    </comment>
    <comment ref="D57" authorId="0" shapeId="0" xr:uid="{00000000-0006-0000-0700-00005A010000}">
      <text>
        <r>
          <rPr>
            <b/>
            <sz val="8"/>
            <color indexed="81"/>
            <rFont val="Tahoma"/>
            <family val="2"/>
          </rPr>
          <t>SM -  PB80  + BN17 BWJ</t>
        </r>
        <r>
          <rPr>
            <sz val="8"/>
            <color indexed="81"/>
            <rFont val="Tahoma"/>
            <family val="2"/>
          </rPr>
          <t xml:space="preserve">
07944360084
30'  3 + 1 + dog  BB4
pd £124.50 -  0057
</t>
        </r>
        <r>
          <rPr>
            <b/>
            <sz val="8"/>
            <color indexed="81"/>
            <rFont val="Tahoma"/>
            <family val="2"/>
          </rPr>
          <t xml:space="preserve">owes £12 on arrival </t>
        </r>
        <r>
          <rPr>
            <sz val="8"/>
            <color indexed="81"/>
            <rFont val="Tahoma"/>
            <family val="2"/>
          </rPr>
          <t>- I forgot to charge for ex adults they do know
canlcelled 8.30 Thursday eve</t>
        </r>
      </text>
    </comment>
    <comment ref="U57" authorId="0" shapeId="0" xr:uid="{00000000-0006-0000-0700-00005B010000}">
      <text>
        <r>
          <rPr>
            <sz val="8"/>
            <color indexed="81"/>
            <rFont val="Tahoma"/>
            <family val="2"/>
          </rPr>
          <t>PIP -  - GN17 CHO
07581087227 BB4
7m MH 2 + 1 dog
£482.50 - 7986
with late stay
SM -  now arriving on 14 July so 6 ex peak time
pd £180 - 8312
this included the £9 for daughter who stayed on 30/6
PIP - £325.00 - 8591 13 - 28 Aug WITH LATE STAY
SM - rang 8 Aug now going to arrive on 20th Aug then carry 7n over to Sep she will confirm the dates on arrival
SM - Judith rang again on 14 Aug to cancel she will ring to re-book for Sep</t>
        </r>
      </text>
    </comment>
    <comment ref="W58" authorId="0" shapeId="0" xr:uid="{00000000-0006-0000-0700-00005C010000}">
      <text>
        <r>
          <rPr>
            <sz val="8"/>
            <color indexed="81"/>
            <rFont val="Tahoma"/>
            <family val="2"/>
          </rPr>
          <t xml:space="preserve">Came in and said was now leaving on Wednesday. I said that he had paid to stay for 10 days so he would not get a refund as he was already here. He said he would speak to the owner about it, I said she would be here on Sunday but he may not get a refund as he was already here when he decided he would leave on Wednesday. 
</t>
        </r>
      </text>
    </comment>
    <comment ref="X59" authorId="0" shapeId="0" xr:uid="{00000000-0006-0000-0700-00005D010000}">
      <text>
        <r>
          <rPr>
            <b/>
            <sz val="8"/>
            <color indexed="81"/>
            <rFont val="Tahoma"/>
            <family val="2"/>
          </rPr>
          <t>PIP - AV65 CVD
07508362872
Lrg tent 2 + 4 kids
5, 8, 10, 11 yrs old
£25.00- 7979
bal due £135.00 -
9 Aug</t>
        </r>
        <r>
          <rPr>
            <sz val="8"/>
            <color indexed="81"/>
            <rFont val="Tahoma"/>
            <family val="2"/>
          </rPr>
          <t xml:space="preserve">
paid balance £ 135 - 0217</t>
        </r>
      </text>
    </comment>
    <comment ref="AC59" authorId="0" shapeId="0" xr:uid="{00000000-0006-0000-0700-00005E010000}">
      <text>
        <r>
          <rPr>
            <b/>
            <sz val="8"/>
            <color indexed="81"/>
            <rFont val="Tahoma"/>
            <family val="2"/>
          </rPr>
          <t>SM -  BK16 WBM</t>
        </r>
        <r>
          <rPr>
            <sz val="8"/>
            <color indexed="81"/>
            <rFont val="Tahoma"/>
            <family val="2"/>
          </rPr>
          <t xml:space="preserve">
07432596605
lg tent 2 + 3yr
pd £112 -  8439</t>
        </r>
      </text>
    </comment>
    <comment ref="D60" authorId="0" shapeId="0" xr:uid="{00000000-0006-0000-0700-00005F010000}">
      <text>
        <r>
          <rPr>
            <sz val="8"/>
            <color indexed="81"/>
            <rFont val="Tahoma"/>
            <family val="2"/>
          </rPr>
          <t xml:space="preserve">PIP - VU12 KCE
07590640845
Lrg tent 2 + 1 dog
£59.00 - 8710
</t>
        </r>
      </text>
    </comment>
    <comment ref="E60" authorId="0" shapeId="0" xr:uid="{00000000-0006-0000-0700-000060010000}">
      <text>
        <r>
          <rPr>
            <sz val="8"/>
            <color indexed="81"/>
            <rFont val="Tahoma"/>
            <family val="2"/>
          </rPr>
          <t xml:space="preserve">PIP - RF66 ONP
1 + 1 DOG 
staying overnight
£5.50 - to pay. 
If ex car then £10.50 - to pay
</t>
        </r>
      </text>
    </comment>
    <comment ref="F60" authorId="0" shapeId="0" xr:uid="{00000000-0006-0000-0700-000061010000}">
      <text>
        <r>
          <rPr>
            <b/>
            <sz val="8"/>
            <color indexed="81"/>
            <rFont val="Tahoma"/>
            <family val="2"/>
          </rPr>
          <t>SM</t>
        </r>
        <r>
          <rPr>
            <sz val="8"/>
            <color indexed="81"/>
            <rFont val="Tahoma"/>
            <family val="2"/>
          </rPr>
          <t xml:space="preserve">
pd £27 -  0149</t>
        </r>
      </text>
    </comment>
    <comment ref="G60" authorId="0" shapeId="0" xr:uid="{00000000-0006-0000-0700-000062010000}">
      <text>
        <r>
          <rPr>
            <b/>
            <sz val="8"/>
            <color indexed="81"/>
            <rFont val="Tahoma"/>
            <family val="2"/>
          </rPr>
          <t>SM -   DK17 ESX</t>
        </r>
        <r>
          <rPr>
            <sz val="8"/>
            <color indexed="81"/>
            <rFont val="Tahoma"/>
            <family val="2"/>
          </rPr>
          <t xml:space="preserve">
07739737566
lg tent 2 persons
pd £25 --  7861
</t>
        </r>
        <r>
          <rPr>
            <sz val="10"/>
            <color indexed="81"/>
            <rFont val="Tahoma"/>
            <family val="2"/>
          </rPr>
          <t>Balance £143 PAID BY CHEQUE cashed on 31/7/18
SM = Pd ex for gazebo from Tues + for visitors wed &amp; sat
pd £31 -  0180</t>
        </r>
      </text>
    </comment>
    <comment ref="M60" authorId="0" shapeId="0" xr:uid="{00000000-0006-0000-0700-000063010000}">
      <text>
        <r>
          <rPr>
            <b/>
            <sz val="8"/>
            <color indexed="81"/>
            <rFont val="Tahoma"/>
            <family val="2"/>
          </rPr>
          <t>SM -  CK57 WRJ</t>
        </r>
        <r>
          <rPr>
            <sz val="8"/>
            <color indexed="81"/>
            <rFont val="Tahoma"/>
            <family val="2"/>
          </rPr>
          <t xml:space="preserve">
07793 018226
lg 2 + 1
pd £124 - 8244</t>
        </r>
      </text>
    </comment>
    <comment ref="R60" authorId="0" shapeId="0" xr:uid="{00000000-0006-0000-0700-000064010000}">
      <text>
        <r>
          <rPr>
            <sz val="8"/>
            <color indexed="81"/>
            <rFont val="Tahoma"/>
            <family val="2"/>
          </rPr>
          <t xml:space="preserve">PIP - CK03 XAT
07956925357
lrg tent 1 + 3 dogs
£65.00
</t>
        </r>
      </text>
    </comment>
    <comment ref="T60" authorId="0" shapeId="0" xr:uid="{00000000-0006-0000-0700-000065010000}">
      <text>
        <r>
          <rPr>
            <b/>
            <sz val="8"/>
            <color indexed="81"/>
            <rFont val="Tahoma"/>
            <family val="2"/>
          </rPr>
          <t>SM -  gy05fxc</t>
        </r>
        <r>
          <rPr>
            <sz val="8"/>
            <color indexed="81"/>
            <rFont val="Tahoma"/>
            <family val="2"/>
          </rPr>
          <t xml:space="preserve">
07776 203021
med tent 2 + dog
* grandkids 
pd £112 - 8285</t>
        </r>
      </text>
    </comment>
    <comment ref="Y60" authorId="0" shapeId="0" xr:uid="{00000000-0006-0000-0700-000066010000}">
      <text>
        <r>
          <rPr>
            <b/>
            <sz val="8"/>
            <color indexed="81"/>
            <rFont val="Tahoma"/>
            <family val="2"/>
          </rPr>
          <t>SM -  MJ14 KXF</t>
        </r>
        <r>
          <rPr>
            <sz val="8"/>
            <color indexed="81"/>
            <rFont val="Tahoma"/>
            <family val="2"/>
          </rPr>
          <t xml:space="preserve">
07788893936
4man tent 2 + 14yrs
pd £84 - 8216</t>
        </r>
      </text>
    </comment>
    <comment ref="AD60" authorId="0" shapeId="0" xr:uid="{00000000-0006-0000-0700-000067010000}">
      <text>
        <r>
          <rPr>
            <b/>
            <sz val="8"/>
            <color indexed="81"/>
            <rFont val="Tahoma"/>
            <family val="2"/>
          </rPr>
          <t>PIP - LO65 BVF
car - LS04 JVA
07977752549
 lrg tent 2 + 4 kids
£135.00 - 8567</t>
        </r>
        <r>
          <rPr>
            <sz val="8"/>
            <color indexed="81"/>
            <rFont val="Tahoma"/>
            <family val="2"/>
          </rPr>
          <t xml:space="preserve">
</t>
        </r>
      </text>
    </comment>
    <comment ref="D61" authorId="0" shapeId="0" xr:uid="{00000000-0006-0000-0700-000068010000}">
      <text>
        <r>
          <rPr>
            <b/>
            <sz val="8"/>
            <color indexed="81"/>
            <rFont val="Tahoma"/>
            <family val="2"/>
          </rPr>
          <t>PIP - NV08 VGE
07851101284
4 man tent 2 + 1
£25.00 - 0095
£25.00 - 079
1 EX NIGHT</t>
        </r>
        <r>
          <rPr>
            <sz val="8"/>
            <color indexed="81"/>
            <rFont val="Tahoma"/>
            <family val="2"/>
          </rPr>
          <t xml:space="preserve">
</t>
        </r>
      </text>
    </comment>
    <comment ref="E61" authorId="0" shapeId="0" xr:uid="{00000000-0006-0000-0700-000069010000}">
      <text>
        <r>
          <rPr>
            <b/>
            <sz val="8"/>
            <color indexed="81"/>
            <rFont val="Tahoma"/>
            <family val="2"/>
          </rPr>
          <t>Me:</t>
        </r>
        <r>
          <rPr>
            <sz val="8"/>
            <color indexed="81"/>
            <rFont val="Tahoma"/>
            <family val="2"/>
          </rPr>
          <t xml:space="preserve">
extra night to paye</t>
        </r>
      </text>
    </comment>
    <comment ref="J61" authorId="0" shapeId="0" xr:uid="{00000000-0006-0000-0700-00006A010000}">
      <text>
        <r>
          <rPr>
            <b/>
            <sz val="8"/>
            <color indexed="81"/>
            <rFont val="Tahoma"/>
            <family val="2"/>
          </rPr>
          <t>SM -  SF67 HMA</t>
        </r>
        <r>
          <rPr>
            <sz val="8"/>
            <color indexed="81"/>
            <rFont val="Tahoma"/>
            <family val="2"/>
          </rPr>
          <t xml:space="preserve">
07712 890458
2 lg tents 2 + 2 in each
pd £25 each dep 8231
Balance due £111 - 8720</t>
        </r>
      </text>
    </comment>
    <comment ref="N61" authorId="0" shapeId="0" xr:uid="{00000000-0006-0000-0700-00006B010000}">
      <text>
        <r>
          <rPr>
            <b/>
            <sz val="8"/>
            <color indexed="81"/>
            <rFont val="Tahoma"/>
            <family val="2"/>
          </rPr>
          <t>SM -  DU05 XCW</t>
        </r>
        <r>
          <rPr>
            <sz val="8"/>
            <color indexed="81"/>
            <rFont val="Tahoma"/>
            <family val="2"/>
          </rPr>
          <t xml:space="preserve">
01636668215
8m tent 2 + 3
pd £20 - 6164</t>
        </r>
        <r>
          <rPr>
            <sz val="10"/>
            <color indexed="81"/>
            <rFont val="Tahoma"/>
            <family val="2"/>
          </rPr>
          <t xml:space="preserve">
Balance PD  £94  -  8393</t>
        </r>
      </text>
    </comment>
    <comment ref="Q61" authorId="0" shapeId="0" xr:uid="{00000000-0006-0000-0700-00006C010000}">
      <text>
        <r>
          <rPr>
            <b/>
            <sz val="8"/>
            <color indexed="81"/>
            <rFont val="Tahoma"/>
            <family val="2"/>
          </rPr>
          <t>SM -  BH-307-ET</t>
        </r>
        <r>
          <rPr>
            <sz val="8"/>
            <color indexed="81"/>
            <rFont val="Tahoma"/>
            <family val="2"/>
          </rPr>
          <t xml:space="preserve">
033 608244634
med tent 2 + 10yr &amp; 7yr
pd £62 - 0293
French</t>
        </r>
      </text>
    </comment>
    <comment ref="S61" authorId="0" shapeId="0" xr:uid="{00000000-0006-0000-0700-00006D010000}">
      <text>
        <r>
          <rPr>
            <b/>
            <sz val="8"/>
            <color indexed="81"/>
            <rFont val="Tahoma"/>
            <family val="2"/>
          </rPr>
          <t>PIP - KN08 LCN
07958261988
4 man 1 + 1 + 1 dog
£26.50 - 0348
BB4</t>
        </r>
        <r>
          <rPr>
            <sz val="8"/>
            <color indexed="81"/>
            <rFont val="Tahoma"/>
            <family val="2"/>
          </rPr>
          <t xml:space="preserve">
</t>
        </r>
      </text>
    </comment>
    <comment ref="Y61" authorId="0" shapeId="0" xr:uid="{00000000-0006-0000-0700-00006E010000}">
      <text>
        <r>
          <rPr>
            <b/>
            <sz val="8"/>
            <color indexed="81"/>
            <rFont val="Tahoma"/>
            <family val="2"/>
          </rPr>
          <t>SM - GV11 KKB</t>
        </r>
        <r>
          <rPr>
            <sz val="8"/>
            <color indexed="81"/>
            <rFont val="Tahoma"/>
            <family val="2"/>
          </rPr>
          <t xml:space="preserve">
0754 074 2928 
lg tent  -  + under 4 + dog
pd £88.50 - 0013</t>
        </r>
      </text>
    </comment>
    <comment ref="D62" authorId="0" shapeId="0" xr:uid="{00000000-0006-0000-0700-00006F010000}">
      <text>
        <r>
          <rPr>
            <b/>
            <sz val="8"/>
            <color indexed="81"/>
            <rFont val="Tahoma"/>
            <family val="2"/>
          </rPr>
          <t>PIP - LU261464
+41796130137
sm c/v 2 + 2
£99.00 - 0117
may need more</t>
        </r>
        <r>
          <rPr>
            <sz val="8"/>
            <color indexed="81"/>
            <rFont val="Tahoma"/>
            <family val="2"/>
          </rPr>
          <t xml:space="preserve">
</t>
        </r>
      </text>
    </comment>
    <comment ref="H62" authorId="0" shapeId="0" xr:uid="{00000000-0006-0000-0700-000070010000}">
      <text>
        <r>
          <rPr>
            <b/>
            <sz val="8"/>
            <color indexed="81"/>
            <rFont val="Tahoma"/>
            <family val="2"/>
          </rPr>
          <t>WH -RV67PXU
07725234831</t>
        </r>
        <r>
          <rPr>
            <sz val="8"/>
            <color indexed="81"/>
            <rFont val="Tahoma"/>
            <family val="2"/>
          </rPr>
          <t xml:space="preserve">
2 ADULTS +2 KIDS 
LARGE TENT 
+ELCETRIC PAID -£68 ref- 0087 </t>
        </r>
      </text>
    </comment>
    <comment ref="J62" authorId="0" shapeId="0" xr:uid="{00000000-0006-0000-0700-000071010000}">
      <text>
        <r>
          <rPr>
            <b/>
            <sz val="8"/>
            <color indexed="81"/>
            <rFont val="Tahoma"/>
            <family val="2"/>
          </rPr>
          <t>SM -  APC6
LS63 TGY</t>
        </r>
        <r>
          <rPr>
            <sz val="8"/>
            <color indexed="81"/>
            <rFont val="Tahoma"/>
            <family val="2"/>
          </rPr>
          <t xml:space="preserve">
</t>
        </r>
        <r>
          <rPr>
            <sz val="10"/>
            <color indexed="81"/>
            <rFont val="Tahoma"/>
            <family val="2"/>
          </rPr>
          <t>07712 890458  Katy</t>
        </r>
        <r>
          <rPr>
            <sz val="8"/>
            <color indexed="81"/>
            <rFont val="Tahoma"/>
            <family val="2"/>
          </rPr>
          <t xml:space="preserve">
2 lg tents 2 + 2 in each
pd £25 each dep 8231
Balance due £111  -  8720
PIP - may bring ex car - £20 - 088</t>
        </r>
      </text>
    </comment>
    <comment ref="O62" authorId="0" shapeId="0" xr:uid="{00000000-0006-0000-0700-000072010000}">
      <text>
        <r>
          <rPr>
            <b/>
            <sz val="8"/>
            <color indexed="81"/>
            <rFont val="Tahoma"/>
            <family val="2"/>
          </rPr>
          <t>PIP - CV15 SPX
07702417309
4 man tent 2 adults
356.00 - 0129
COMING IN A SMALL MINI BUS VAN WHICH THEY ARE HOPING TO CONVERT</t>
        </r>
        <r>
          <rPr>
            <sz val="8"/>
            <color indexed="81"/>
            <rFont val="Tahoma"/>
            <family val="2"/>
          </rPr>
          <t xml:space="preserve">
</t>
        </r>
      </text>
    </comment>
    <comment ref="Q62" authorId="0" shapeId="0" xr:uid="{00000000-0006-0000-0700-000073010000}">
      <text>
        <r>
          <rPr>
            <b/>
            <sz val="8"/>
            <color indexed="81"/>
            <rFont val="Tahoma"/>
            <family val="2"/>
          </rPr>
          <t>PIP - BF11 LPP
07493197764
lrg tent 3+ gazebo + 2 dogs
£132.00 - 0314
with clarke pl5
Dorset pl 11a</t>
        </r>
        <r>
          <rPr>
            <sz val="8"/>
            <color indexed="81"/>
            <rFont val="Tahoma"/>
            <family val="2"/>
          </rPr>
          <t xml:space="preserve">
</t>
        </r>
      </text>
    </comment>
    <comment ref="W62" authorId="0" shapeId="0" xr:uid="{00000000-0006-0000-0700-000074010000}">
      <text>
        <r>
          <rPr>
            <b/>
            <sz val="8"/>
            <color indexed="81"/>
            <rFont val="Tahoma"/>
            <family val="2"/>
          </rPr>
          <t>SM -  46 PNT4</t>
        </r>
        <r>
          <rPr>
            <sz val="8"/>
            <color indexed="81"/>
            <rFont val="Tahoma"/>
            <family val="2"/>
          </rPr>
          <t xml:space="preserve">
0031615646396
sm tent 2 person + elec
pd £50 -  0393
may wsnt ex night?</t>
        </r>
      </text>
    </comment>
    <comment ref="Z62" authorId="0" shapeId="0" xr:uid="{00000000-0006-0000-0700-000075010000}">
      <text>
        <r>
          <rPr>
            <b/>
            <sz val="8"/>
            <color indexed="81"/>
            <rFont val="Tahoma"/>
            <family val="2"/>
          </rPr>
          <t>PIP - AK57 SNN
07876838628
Family tent 2 + 2
£25.00 - 8383 dep
£77.00 - 0238
will call about 10am to see if they can come in earlier is nowone is on the plot</t>
        </r>
      </text>
    </comment>
    <comment ref="AD62" authorId="0" shapeId="0" xr:uid="{00000000-0006-0000-0700-000076010000}">
      <text>
        <r>
          <rPr>
            <b/>
            <sz val="8"/>
            <color indexed="81"/>
            <rFont val="Tahoma"/>
            <family val="2"/>
          </rPr>
          <t>SM -  BP53 SDV</t>
        </r>
        <r>
          <rPr>
            <sz val="8"/>
            <color indexed="81"/>
            <rFont val="Tahoma"/>
            <family val="2"/>
          </rPr>
          <t xml:space="preserve">
07715894607
lg tent 2 + 3
pd £111 -  0362</t>
        </r>
      </text>
    </comment>
    <comment ref="C63" authorId="0" shapeId="0" xr:uid="{00000000-0006-0000-0700-000077010000}">
      <text>
        <r>
          <rPr>
            <b/>
            <sz val="8"/>
            <color indexed="81"/>
            <rFont val="Tahoma"/>
            <family val="2"/>
          </rPr>
          <t>SM -  WF06 OLP</t>
        </r>
        <r>
          <rPr>
            <sz val="8"/>
            <color indexed="81"/>
            <rFont val="Tahoma"/>
            <family val="2"/>
          </rPr>
          <t xml:space="preserve">
07816655191
4man tent 1 + 2
pd £84 - 0035</t>
        </r>
      </text>
    </comment>
    <comment ref="E63" authorId="0" shapeId="0" xr:uid="{00000000-0006-0000-0700-000078010000}">
      <text>
        <r>
          <rPr>
            <b/>
            <sz val="8"/>
            <color indexed="81"/>
            <rFont val="Tahoma"/>
            <family val="2"/>
          </rPr>
          <t>pip - 
£28.00 - 0132
1n ex</t>
        </r>
        <r>
          <rPr>
            <sz val="8"/>
            <color indexed="81"/>
            <rFont val="Tahoma"/>
            <family val="2"/>
          </rPr>
          <t xml:space="preserve">
</t>
        </r>
      </text>
    </comment>
    <comment ref="G63" authorId="0" shapeId="0" xr:uid="{00000000-0006-0000-0700-000079010000}">
      <text>
        <r>
          <rPr>
            <b/>
            <sz val="8"/>
            <color indexed="81"/>
            <rFont val="Tahoma"/>
            <family val="2"/>
          </rPr>
          <t>SM</t>
        </r>
        <r>
          <rPr>
            <sz val="8"/>
            <color indexed="81"/>
            <rFont val="Tahoma"/>
            <family val="2"/>
          </rPr>
          <t xml:space="preserve">
pd £28 - 0157
ex night Mon 6 Aug</t>
        </r>
      </text>
    </comment>
    <comment ref="J63" authorId="0" shapeId="0" xr:uid="{00000000-0006-0000-0700-00007A010000}">
      <text>
        <r>
          <rPr>
            <b/>
            <sz val="8"/>
            <color indexed="81"/>
            <rFont val="Tahoma"/>
            <family val="2"/>
          </rPr>
          <t>PIP - BG12 PSZ
07711156518
lrg tent 2 + 1 child
£62.00 - 0093</t>
        </r>
        <r>
          <rPr>
            <sz val="8"/>
            <color indexed="81"/>
            <rFont val="Tahoma"/>
            <family val="2"/>
          </rPr>
          <t xml:space="preserve">
£4 - 089 visitors x 2</t>
        </r>
      </text>
    </comment>
    <comment ref="Q63" authorId="0" shapeId="0" xr:uid="{00000000-0006-0000-0700-00007B010000}">
      <text>
        <r>
          <rPr>
            <b/>
            <sz val="8"/>
            <color indexed="81"/>
            <rFont val="Tahoma"/>
            <family val="2"/>
          </rPr>
          <t>PIP - WAITING
ex car - X6 JNY
STAY IN CAR PARK
lrg tent 2+2babies
+ 1 ex car
£99.00 - 0314
Pd by Tilbury pl 10a</t>
        </r>
        <r>
          <rPr>
            <sz val="8"/>
            <color indexed="81"/>
            <rFont val="Tahoma"/>
            <family val="2"/>
          </rPr>
          <t xml:space="preserve">
</t>
        </r>
      </text>
    </comment>
    <comment ref="X63" authorId="0" shapeId="0" xr:uid="{00000000-0006-0000-0700-00007C010000}">
      <text>
        <r>
          <rPr>
            <b/>
            <sz val="8"/>
            <color indexed="81"/>
            <rFont val="Tahoma"/>
            <family val="2"/>
          </rPr>
          <t>PIP - HK11 MZU
07986119591
large tent2 + 2 kids + ehu
£25.00 dep - 7243
balance pd £111  -  0191
would like to know if you have a Red Funnel discount code</t>
        </r>
        <r>
          <rPr>
            <sz val="8"/>
            <color indexed="81"/>
            <rFont val="Tahoma"/>
            <family val="2"/>
          </rPr>
          <t xml:space="preserve">
 SUNFT100061435</t>
        </r>
      </text>
    </comment>
    <comment ref="D64" authorId="0" shapeId="0" xr:uid="{00000000-0006-0000-0700-00007D010000}">
      <text>
        <r>
          <rPr>
            <b/>
            <sz val="8"/>
            <color indexed="81"/>
            <rFont val="Tahoma"/>
            <family val="2"/>
          </rPr>
          <t>PIP - ELQ3383
ROCK UP
camper 2 adults
£27.00 - 0116</t>
        </r>
        <r>
          <rPr>
            <sz val="8"/>
            <color indexed="81"/>
            <rFont val="Tahoma"/>
            <family val="2"/>
          </rPr>
          <t xml:space="preserve">
</t>
        </r>
      </text>
    </comment>
    <comment ref="E64" authorId="0" shapeId="0" xr:uid="{00000000-0006-0000-0700-00007E010000}">
      <text>
        <r>
          <rPr>
            <b/>
            <sz val="8"/>
            <color indexed="81"/>
            <rFont val="Tahoma"/>
            <family val="2"/>
          </rPr>
          <t>PIP - WV65 WJM
07576056565
lrg tent 2 + 4 kids 
1 under 4
£37.00 - 0109</t>
        </r>
        <r>
          <rPr>
            <sz val="8"/>
            <color indexed="81"/>
            <rFont val="Tahoma"/>
            <family val="2"/>
          </rPr>
          <t xml:space="preserve">
</t>
        </r>
      </text>
    </comment>
    <comment ref="K64" authorId="0" shapeId="0" xr:uid="{00000000-0006-0000-0700-00007F010000}">
      <text>
        <r>
          <rPr>
            <b/>
            <sz val="8"/>
            <color indexed="81"/>
            <rFont val="Tahoma"/>
            <family val="2"/>
          </rPr>
          <t>SM  -  AD60AKD</t>
        </r>
        <r>
          <rPr>
            <sz val="8"/>
            <color indexed="81"/>
            <rFont val="Tahoma"/>
            <family val="2"/>
          </rPr>
          <t xml:space="preserve">
Andre 07763133592
lg 2 + no charge for sm trailer 
Linda Dears brother
pd £112 -  8315</t>
        </r>
      </text>
    </comment>
    <comment ref="R64" authorId="0" shapeId="0" xr:uid="{00000000-0006-0000-0700-000080010000}">
      <text>
        <r>
          <rPr>
            <b/>
            <sz val="8"/>
            <color indexed="81"/>
            <rFont val="Tahoma"/>
            <family val="2"/>
          </rPr>
          <t>PIP - MC55 JZO
07980093295
lrg 4 man 1 + 2
£155.00 - 0083
did not charge for the older child as only 1 adult</t>
        </r>
        <r>
          <rPr>
            <sz val="8"/>
            <color indexed="81"/>
            <rFont val="Tahoma"/>
            <family val="2"/>
          </rPr>
          <t xml:space="preserve">
</t>
        </r>
      </text>
    </comment>
    <comment ref="X64" authorId="0" shapeId="0" xr:uid="{00000000-0006-0000-0700-000081010000}">
      <text>
        <r>
          <rPr>
            <sz val="8"/>
            <color indexed="81"/>
            <rFont val="Tahoma"/>
            <family val="2"/>
          </rPr>
          <t xml:space="preserve">PIP - KL55 VKS
07835312877
large tent2 + 2 kids + ehu
£25.00 dep - 7243
balance due 31 July 
£111.00 - 0208
would like to know if you have a Red Funnel discount code
</t>
        </r>
      </text>
    </comment>
    <comment ref="AB64" authorId="0" shapeId="0" xr:uid="{00000000-0006-0000-0700-000082010000}">
      <text>
        <r>
          <rPr>
            <b/>
            <sz val="8"/>
            <color indexed="81"/>
            <rFont val="Tahoma"/>
            <family val="2"/>
          </rPr>
          <t>Me:</t>
        </r>
        <r>
          <rPr>
            <sz val="8"/>
            <color indexed="81"/>
            <rFont val="Tahoma"/>
            <family val="2"/>
          </rPr>
          <t xml:space="preserve">
SM   Reg HF14 LPC</t>
        </r>
      </text>
    </comment>
    <comment ref="AC64" authorId="0" shapeId="0" xr:uid="{00000000-0006-0000-0700-000083010000}">
      <text>
        <r>
          <rPr>
            <sz val="8"/>
            <color indexed="81"/>
            <rFont val="Tahoma"/>
            <family val="2"/>
          </rPr>
          <t>SM   Reg HF14 LPC
1 x Camper 2 x adult &amp; 1 x child with 1 x tent 
4 x adults &amp; dog
Paid   £151 - 0391</t>
        </r>
      </text>
    </comment>
    <comment ref="B65" authorId="0" shapeId="0" xr:uid="{00000000-0006-0000-0700-000084010000}">
      <text>
        <r>
          <rPr>
            <b/>
            <sz val="8"/>
            <color indexed="81"/>
            <rFont val="Tahoma"/>
            <family val="2"/>
          </rPr>
          <t>SM -  MK57 ESU</t>
        </r>
        <r>
          <rPr>
            <sz val="8"/>
            <color indexed="81"/>
            <rFont val="Tahoma"/>
            <family val="2"/>
          </rPr>
          <t xml:space="preserve">
07879 435886 - Caroline
lg tent 2 + 2
sm camper 3 + 1 + dog
pd £139 - 8321 for both</t>
        </r>
      </text>
    </comment>
    <comment ref="D65" authorId="0" shapeId="0" xr:uid="{00000000-0006-0000-0700-000085010000}">
      <text>
        <r>
          <rPr>
            <b/>
            <sz val="8"/>
            <color indexed="81"/>
            <rFont val="Tahoma"/>
            <family val="2"/>
          </rPr>
          <t xml:space="preserve">PIP - DP66 NXG
07388004541
4 man tent 2 +2 
and a baby
£62.00 - 0106
</t>
        </r>
        <r>
          <rPr>
            <sz val="8"/>
            <color indexed="81"/>
            <rFont val="Tahoma"/>
            <family val="2"/>
          </rPr>
          <t xml:space="preserve">
</t>
        </r>
      </text>
    </comment>
    <comment ref="K65" authorId="0" shapeId="0" xr:uid="{00000000-0006-0000-0700-000086010000}">
      <text>
        <r>
          <rPr>
            <b/>
            <sz val="8"/>
            <color indexed="81"/>
            <rFont val="Tahoma"/>
            <family val="2"/>
          </rPr>
          <t>SM -  WM09 FKR</t>
        </r>
        <r>
          <rPr>
            <sz val="8"/>
            <color indexed="81"/>
            <rFont val="Tahoma"/>
            <family val="2"/>
          </rPr>
          <t xml:space="preserve">
07747751884
lg tent 2 + 2 
pd £102 -  8434</t>
        </r>
      </text>
    </comment>
    <comment ref="R65" authorId="0" shapeId="0" xr:uid="{00000000-0006-0000-0700-000087010000}">
      <text>
        <r>
          <rPr>
            <b/>
            <sz val="8"/>
            <color indexed="81"/>
            <rFont val="Tahoma"/>
            <family val="2"/>
          </rPr>
          <t>PIP - HV57 BWE
07514262590
2-4 man tent + EHU   3 + 1 dog
£91.50 - 8721</t>
        </r>
        <r>
          <rPr>
            <sz val="8"/>
            <color indexed="81"/>
            <rFont val="Tahoma"/>
            <family val="2"/>
          </rPr>
          <t xml:space="preserve">
</t>
        </r>
      </text>
    </comment>
    <comment ref="U65" authorId="0" shapeId="0" xr:uid="{00000000-0006-0000-0700-000088010000}">
      <text>
        <r>
          <rPr>
            <b/>
            <sz val="8"/>
            <color indexed="81"/>
            <rFont val="Tahoma"/>
            <family val="2"/>
          </rPr>
          <t xml:space="preserve">PIP - FD65 XBK
07854738359
2-4 man tent 2 adults
£25.00 - 8462
£75.00 - </t>
        </r>
        <r>
          <rPr>
            <sz val="8"/>
            <color indexed="81"/>
            <rFont val="Tahoma"/>
            <family val="2"/>
          </rPr>
          <t xml:space="preserve">
</t>
        </r>
      </text>
    </comment>
    <comment ref="Y65" authorId="0" shapeId="0" xr:uid="{00000000-0006-0000-0700-000089010000}">
      <text>
        <r>
          <rPr>
            <b/>
            <sz val="8"/>
            <color indexed="81"/>
            <rFont val="Tahoma"/>
            <family val="2"/>
          </rPr>
          <t>SM -  K849 JTV</t>
        </r>
        <r>
          <rPr>
            <sz val="8"/>
            <color indexed="81"/>
            <rFont val="Tahoma"/>
            <family val="2"/>
          </rPr>
          <t xml:space="preserve">
Charlie lg tent 2 + 1
pd £25 - 7642
Balance pd £74 -  0176</t>
        </r>
      </text>
    </comment>
    <comment ref="AB65" authorId="0" shapeId="0" xr:uid="{00000000-0006-0000-0700-00008A010000}">
      <text>
        <r>
          <rPr>
            <sz val="8"/>
            <color indexed="81"/>
            <rFont val="Tahoma"/>
            <family val="2"/>
          </rPr>
          <t>SM   E390 NEX
1 x Camper 2 x adult &amp; 1 x child with 1 x tent 
4 x adults &amp; dog
Paid   £151 - 0391</t>
        </r>
      </text>
    </comment>
    <comment ref="B66" authorId="0" shapeId="0" xr:uid="{00000000-0006-0000-0700-00008B010000}">
      <text>
        <r>
          <rPr>
            <b/>
            <sz val="8"/>
            <color indexed="81"/>
            <rFont val="Tahoma"/>
            <family val="2"/>
          </rPr>
          <t>SM -  MK57 ESU</t>
        </r>
        <r>
          <rPr>
            <sz val="8"/>
            <color indexed="81"/>
            <rFont val="Tahoma"/>
            <family val="2"/>
          </rPr>
          <t xml:space="preserve">
07879 435886 - Caroline
lg tent 2 + 2
sm camper 3 + 1 + dog
pd £139 - 8321 for both</t>
        </r>
      </text>
    </comment>
    <comment ref="E66" authorId="0" shapeId="0" xr:uid="{00000000-0006-0000-0700-00008C010000}">
      <text>
        <r>
          <rPr>
            <b/>
            <sz val="8"/>
            <color indexed="81"/>
            <rFont val="Tahoma"/>
            <family val="2"/>
          </rPr>
          <t>PIP - LR67 VHA
07816505130
lrg tent incl EHU 
 2 adults
£28.00 - 0104</t>
        </r>
        <r>
          <rPr>
            <sz val="8"/>
            <color indexed="81"/>
            <rFont val="Tahoma"/>
            <family val="2"/>
          </rPr>
          <t xml:space="preserve">
</t>
        </r>
      </text>
    </comment>
    <comment ref="H66" authorId="0" shapeId="0" xr:uid="{00000000-0006-0000-0700-00008D010000}">
      <text>
        <r>
          <rPr>
            <b/>
            <sz val="8"/>
            <color indexed="81"/>
            <rFont val="Tahoma"/>
            <family val="2"/>
          </rPr>
          <t>SM -  44TBJG</t>
        </r>
        <r>
          <rPr>
            <sz val="8"/>
            <color indexed="81"/>
            <rFont val="Tahoma"/>
            <family val="2"/>
          </rPr>
          <t xml:space="preserve">
</t>
        </r>
        <r>
          <rPr>
            <sz val="10"/>
            <color indexed="81"/>
            <rFont val="Tahoma"/>
            <family val="2"/>
          </rPr>
          <t>0031 648442411</t>
        </r>
        <r>
          <rPr>
            <sz val="8"/>
            <color indexed="81"/>
            <rFont val="Tahoma"/>
            <family val="2"/>
          </rPr>
          <t xml:space="preserve">
5 persons 4 sm tents
haggled price - students
pd £70 - 0186</t>
        </r>
      </text>
    </comment>
    <comment ref="K66" authorId="0" shapeId="0" xr:uid="{00000000-0006-0000-0700-00008E010000}">
      <text>
        <r>
          <rPr>
            <b/>
            <sz val="8"/>
            <color indexed="81"/>
            <rFont val="Tahoma"/>
            <family val="2"/>
          </rPr>
          <t>SM -  FA16 PPV
v308 dct
07842 665 144</t>
        </r>
        <r>
          <rPr>
            <sz val="8"/>
            <color indexed="81"/>
            <rFont val="Tahoma"/>
            <family val="2"/>
          </rPr>
          <t xml:space="preserve">
Simon &amp; Jo
Booked &amp; paid for 4 pitches
paid £152 - 8608
same tent for Nathan 1n then Chris for 1n
1 visitor FD10 KYJ 11/8</t>
        </r>
      </text>
    </comment>
    <comment ref="R66" authorId="0" shapeId="0" xr:uid="{00000000-0006-0000-0700-00008F010000}">
      <text>
        <r>
          <rPr>
            <b/>
            <sz val="8"/>
            <color indexed="81"/>
            <rFont val="Tahoma"/>
            <family val="2"/>
          </rPr>
          <t>PIP - HV57 HTO
07860963729
tee pee tent 2 adults
£56.00 - 0329
BB4</t>
        </r>
        <r>
          <rPr>
            <sz val="8"/>
            <color indexed="81"/>
            <rFont val="Tahoma"/>
            <family val="2"/>
          </rPr>
          <t xml:space="preserve">
</t>
        </r>
      </text>
    </comment>
    <comment ref="Y66" authorId="0" shapeId="0" xr:uid="{00000000-0006-0000-0700-000090010000}">
      <text>
        <r>
          <rPr>
            <b/>
            <sz val="8"/>
            <color indexed="81"/>
            <rFont val="Tahoma"/>
            <family val="2"/>
          </rPr>
          <t>SM -  B15 CGD</t>
        </r>
        <r>
          <rPr>
            <sz val="8"/>
            <color indexed="81"/>
            <rFont val="Tahoma"/>
            <family val="2"/>
          </rPr>
          <t xml:space="preserve">
Janet booked both pitches &amp; pd deposit
07429 804043
T.Tent 2 + gazebo
pd £25 - 7642
Balance Pd  £68 - 0176</t>
        </r>
      </text>
    </comment>
    <comment ref="AB66" authorId="0" shapeId="0" xr:uid="{00000000-0006-0000-0700-000091010000}">
      <text>
        <r>
          <rPr>
            <b/>
            <sz val="8"/>
            <color indexed="81"/>
            <rFont val="Tahoma"/>
            <family val="2"/>
          </rPr>
          <t>SM -  FA16 PPV</t>
        </r>
        <r>
          <rPr>
            <sz val="8"/>
            <color indexed="81"/>
            <rFont val="Tahoma"/>
            <family val="2"/>
          </rPr>
          <t xml:space="preserve">
Jo in 1 tent
sister in other no elec
pd £44 -  0449</t>
        </r>
      </text>
    </comment>
    <comment ref="D67" authorId="0" shapeId="0" xr:uid="{00000000-0006-0000-0700-000092010000}">
      <text>
        <r>
          <rPr>
            <b/>
            <sz val="8"/>
            <color indexed="81"/>
            <rFont val="Tahoma"/>
            <family val="2"/>
          </rPr>
          <t>PIP - NU57 HHX
07921699388
6.3m c/v 2 adults
£54.00 - 0007</t>
        </r>
        <r>
          <rPr>
            <sz val="8"/>
            <color indexed="81"/>
            <rFont val="Tahoma"/>
            <family val="2"/>
          </rPr>
          <t xml:space="preserve">
</t>
        </r>
      </text>
    </comment>
    <comment ref="K67" authorId="0" shapeId="0" xr:uid="{00000000-0006-0000-0700-000093010000}">
      <text>
        <r>
          <rPr>
            <b/>
            <sz val="8"/>
            <color indexed="81"/>
            <rFont val="Tahoma"/>
            <family val="2"/>
          </rPr>
          <t>SM -  FA16 PPV
07842 665 144</t>
        </r>
        <r>
          <rPr>
            <sz val="8"/>
            <color indexed="81"/>
            <rFont val="Tahoma"/>
            <family val="2"/>
          </rPr>
          <t xml:space="preserve">
Simon &amp; Jo
Booked &amp; paid for 4 pitches
paid £152 - 8608</t>
        </r>
      </text>
    </comment>
    <comment ref="K68" authorId="0" shapeId="0" xr:uid="{00000000-0006-0000-0700-000094010000}">
      <text>
        <r>
          <rPr>
            <b/>
            <sz val="8"/>
            <color indexed="81"/>
            <rFont val="Tahoma"/>
            <family val="2"/>
          </rPr>
          <t>SM -  AD07 WMZ
07842 665 144</t>
        </r>
        <r>
          <rPr>
            <sz val="8"/>
            <color indexed="81"/>
            <rFont val="Tahoma"/>
            <family val="2"/>
          </rPr>
          <t xml:space="preserve">
Simon &amp; Jo
Booked &amp; paid for 4 pitches
paid £152 - 8608</t>
        </r>
      </text>
    </comment>
    <comment ref="O68" authorId="0" shapeId="0" xr:uid="{00000000-0006-0000-0700-000095010000}">
      <text>
        <r>
          <rPr>
            <b/>
            <sz val="8"/>
            <color indexed="81"/>
            <rFont val="Tahoma"/>
            <family val="2"/>
          </rPr>
          <t>PIP - MA 64 KNF
07753447748
T/TENT 2 adults
£140.00 - 7241</t>
        </r>
        <r>
          <rPr>
            <sz val="8"/>
            <color indexed="81"/>
            <rFont val="Tahoma"/>
            <family val="2"/>
          </rPr>
          <t xml:space="preserve">
SM rang to cancel on 26 June as had stroke
Refund £115 -  8223</t>
        </r>
      </text>
    </comment>
    <comment ref="K69" authorId="0" shapeId="0" xr:uid="{00000000-0006-0000-0700-000096010000}">
      <text>
        <r>
          <rPr>
            <b/>
            <sz val="8"/>
            <color indexed="81"/>
            <rFont val="Tahoma"/>
            <family val="2"/>
          </rPr>
          <t>SM -  YD18 UXN
NV61AAZ
07842 665 144</t>
        </r>
        <r>
          <rPr>
            <sz val="8"/>
            <color indexed="81"/>
            <rFont val="Tahoma"/>
            <family val="2"/>
          </rPr>
          <t xml:space="preserve">
Simon &amp; Jo
Booked &amp; paid for 4 pitches
paid £152 - 8608</t>
        </r>
      </text>
    </comment>
    <comment ref="L70" authorId="0" shapeId="0" xr:uid="{00000000-0006-0000-0700-000097010000}">
      <text>
        <r>
          <rPr>
            <sz val="8"/>
            <color indexed="81"/>
            <rFont val="Tahoma"/>
            <family val="2"/>
          </rPr>
          <t>PIP - KH54 USZ
 07775 617311
2 adults
£40.00 - 8262 DEPOSIT</t>
        </r>
        <r>
          <rPr>
            <b/>
            <sz val="8"/>
            <color indexed="81"/>
            <rFont val="Tahoma"/>
            <family val="2"/>
          </rPr>
          <t xml:space="preserve">
Balance due £290.00 for caravan</t>
        </r>
        <r>
          <rPr>
            <sz val="8"/>
            <color indexed="81"/>
            <rFont val="Tahoma"/>
            <family val="2"/>
          </rPr>
          <t xml:space="preserve">
28 July
SM - she rang 8th Aug to say she will pay on Sat on arrival
on Sat 18th they will be staying in tent for 2n which they have paid for plot 47
PIP
see comment on Senator</t>
        </r>
      </text>
    </comment>
    <comment ref="X70" authorId="0" shapeId="0" xr:uid="{00000000-0006-0000-0700-000098010000}">
      <text>
        <r>
          <rPr>
            <b/>
            <sz val="8"/>
            <color indexed="81"/>
            <rFont val="Tahoma"/>
            <family val="2"/>
          </rPr>
          <t>SM</t>
        </r>
        <r>
          <rPr>
            <sz val="8"/>
            <color indexed="81"/>
            <rFont val="Tahoma"/>
            <family val="2"/>
          </rPr>
          <t xml:space="preserve">
might want to come Thurs</t>
        </r>
      </text>
    </comment>
    <comment ref="Y70" authorId="0" shapeId="0" xr:uid="{00000000-0006-0000-0700-000099010000}">
      <text>
        <r>
          <rPr>
            <b/>
            <sz val="8"/>
            <color indexed="81"/>
            <rFont val="Tahoma"/>
            <family val="2"/>
          </rPr>
          <t>SM -  DV09 LLM</t>
        </r>
        <r>
          <rPr>
            <sz val="8"/>
            <color indexed="81"/>
            <rFont val="Tahoma"/>
            <family val="2"/>
          </rPr>
          <t xml:space="preserve">
07714 019741
lg tent 2 + 1 4yr + 2yr
Pd for 3n so will arrive 9am
pd £25 - 
re-booked after Whitson
paperwork wrote out in folder
nothing paid o this booking</t>
        </r>
      </text>
    </comment>
    <comment ref="I71" authorId="0" shapeId="0" xr:uid="{00000000-0006-0000-0700-00009A010000}">
      <text>
        <r>
          <rPr>
            <b/>
            <sz val="8"/>
            <color indexed="81"/>
            <rFont val="Tahoma"/>
            <family val="2"/>
          </rPr>
          <t>SM -  EY03 MXW  &amp;  LG54 AXJ</t>
        </r>
        <r>
          <rPr>
            <sz val="8"/>
            <color indexed="81"/>
            <rFont val="Tahoma"/>
            <family val="2"/>
          </rPr>
          <t xml:space="preserve">
07941 573727
5 man tent 4 adults + ex car
pd £164 -  8505
mum in Senator
on arrival too windy to put tent up so asked about renting Corona for 4n
pd £76 - 0203 extra</t>
        </r>
      </text>
    </comment>
    <comment ref="M71" authorId="0" shapeId="0" xr:uid="{00000000-0006-0000-0700-00009B010000}">
      <text>
        <r>
          <rPr>
            <b/>
            <sz val="8"/>
            <color indexed="81"/>
            <rFont val="Tahoma"/>
            <family val="2"/>
          </rPr>
          <t>PIP - KH54 USZ
 07775 617311
2 adults
£40.00 - 8262 DEPOSIT
Balance due £290.00 for caravan
28 July
SM - she rang 8th Aug to say she will pay on Sat on arrival
on Sat 18th they will be staying in tent for 2n which they have paid for plot 47
PIP
have moved them into the Senator as they came over late evening as the tank pipe had burst and flooded the c/v/ Parker had left a day early so it was very convienient … cleaned before they moved in.
they want to stay an ex two days in there so have used their tent booking PL 47 as that instead of charging extra</t>
        </r>
        <r>
          <rPr>
            <sz val="8"/>
            <color indexed="81"/>
            <rFont val="Tahoma"/>
            <family val="2"/>
          </rPr>
          <t xml:space="preserve">
</t>
        </r>
        <r>
          <rPr>
            <b/>
            <sz val="8"/>
            <color indexed="81"/>
            <rFont val="Tahoma"/>
            <family val="2"/>
          </rPr>
          <t>Plus All the lights stopped working...</t>
        </r>
      </text>
    </comment>
    <comment ref="G72" authorId="0" shapeId="0" xr:uid="{00000000-0006-0000-0700-00009C010000}">
      <text>
        <r>
          <rPr>
            <b/>
            <sz val="8"/>
            <color indexed="81"/>
            <rFont val="Tahoma"/>
            <family val="2"/>
          </rPr>
          <t>SM</t>
        </r>
        <r>
          <rPr>
            <sz val="8"/>
            <color indexed="81"/>
            <rFont val="Tahoma"/>
            <family val="2"/>
          </rPr>
          <t xml:space="preserve">
BJ55 XWV
pd £22 - 0142
1n in tent then hired Senator pd £45 -  0156</t>
        </r>
      </text>
    </comment>
    <comment ref="J72" authorId="0" shapeId="0" xr:uid="{00000000-0006-0000-0700-00009D010000}">
      <text>
        <r>
          <rPr>
            <b/>
            <sz val="8"/>
            <color indexed="81"/>
            <rFont val="Tahoma"/>
            <family val="2"/>
          </rPr>
          <t>PIP - HJ08 YHT
07979933265
2 ADULTS
£150.00 - 8453</t>
        </r>
        <r>
          <rPr>
            <sz val="8"/>
            <color indexed="81"/>
            <rFont val="Tahoma"/>
            <family val="2"/>
          </rPr>
          <t xml:space="preserve">
SM rang 17 July to book 2 ex arrive now 8 Aug
pd £100 -  8529
PIP - Phoned on 4/8 and required about a refund for 2 days as only want 3 nights now. I said too short notice. She wants to know if cultlery, pans etc are provided. I said to bring bedding but will email her andwer re the rest
PIP
Heavy rain storm, doors leaking at the back and made bottom bunk saturated. Taped it up for the night... Needs sorting before hiring out again
</t>
        </r>
      </text>
    </comment>
    <comment ref="M72" authorId="0" shapeId="0" xr:uid="{00000000-0006-0000-0700-00009E010000}">
      <text>
        <r>
          <rPr>
            <b/>
            <sz val="8"/>
            <color indexed="81"/>
            <rFont val="Tahoma"/>
            <family val="2"/>
          </rPr>
          <t>Me:</t>
        </r>
        <r>
          <rPr>
            <sz val="8"/>
            <color indexed="81"/>
            <rFont val="Tahoma"/>
            <family val="2"/>
          </rPr>
          <t xml:space="preserve">
left a day early</t>
        </r>
      </text>
    </comment>
    <comment ref="I73" authorId="0" shapeId="0" xr:uid="{00000000-0006-0000-0700-00009F010000}">
      <text>
        <r>
          <rPr>
            <b/>
            <sz val="8"/>
            <color indexed="81"/>
            <rFont val="Tahoma"/>
            <family val="2"/>
          </rPr>
          <t>SM - YY65 NCZ
07706683595
5.9m c/v 2 adults
£25 dep - 7340
Bal £167.00 -
due 25 July</t>
        </r>
        <r>
          <rPr>
            <sz val="8"/>
            <color indexed="81"/>
            <rFont val="Tahoma"/>
            <family val="2"/>
          </rPr>
          <t xml:space="preserve">
SM email 3 July to cancel due to knee op - ok to transfer before end Sep</t>
        </r>
      </text>
    </comment>
    <comment ref="K74" authorId="0" shapeId="0" xr:uid="{00000000-0006-0000-0700-0000A0010000}">
      <text>
        <r>
          <rPr>
            <b/>
            <sz val="8"/>
            <color indexed="81"/>
            <rFont val="Tahoma"/>
            <family val="2"/>
          </rPr>
          <t>SM -  N19 PLL</t>
        </r>
        <r>
          <rPr>
            <sz val="8"/>
            <color indexed="81"/>
            <rFont val="Tahoma"/>
            <family val="2"/>
          </rPr>
          <t xml:space="preserve">
07545 429405
8.5m M/H  2 + 2
pd £76 -  7677
cancelled 23 July due to heart attach ok to transfer untilend of October 18</t>
        </r>
      </text>
    </comment>
    <comment ref="M74" authorId="0" shapeId="0" xr:uid="{00000000-0006-0000-0700-0000A1010000}">
      <text>
        <r>
          <rPr>
            <b/>
            <sz val="8"/>
            <color indexed="81"/>
            <rFont val="Tahoma"/>
            <family val="2"/>
          </rPr>
          <t>PIP - YT13 NLD
07887570192
2 adults + 2 kids
tarpoline with 3 pop up under</t>
        </r>
        <r>
          <rPr>
            <sz val="8"/>
            <color indexed="81"/>
            <rFont val="Tahoma"/>
            <family val="2"/>
          </rPr>
          <t xml:space="preserve">
£136.00 - 7088
Stella said to charge as a large tent plus kids
PIP -  CALLED 10/8 to cancel as on the IOW and the wind has wreaked their tent. Not coming back within 3 mths</t>
        </r>
      </text>
    </comment>
    <comment ref="M75" authorId="0" shapeId="0" xr:uid="{00000000-0006-0000-0700-0000A2010000}">
      <text>
        <r>
          <rPr>
            <b/>
            <sz val="8"/>
            <color indexed="81"/>
            <rFont val="Tahoma"/>
            <family val="2"/>
          </rPr>
          <t>pip - went home early</t>
        </r>
      </text>
    </comment>
    <comment ref="N75" authorId="0" shapeId="0" xr:uid="{00000000-0006-0000-0700-0000A3010000}">
      <text>
        <r>
          <rPr>
            <sz val="8"/>
            <color indexed="81"/>
            <rFont val="Tahoma"/>
            <family val="2"/>
          </rPr>
          <t>PIP -  - GN17 CHO
07581087227 BB4
7m MH 2 + 1 dog
£482.50 - 7986
with late stay
SM -  now arriving on 14 July so 6 ex peak time
pd £180 - 8312
this included the £9 for daughter who stayed on 30/6
PIP - £325.00 - 8591 13 - 28 Aug WITH LATE STAY
SM - rang 8 Aug now going to arrive on 20th Aug then carry 7n over to Sep she will confirm the dates on arrival
rang again 28 Aug to re-book from 16 to 30 Sep</t>
        </r>
      </text>
    </comment>
    <comment ref="M76" authorId="0" shapeId="0" xr:uid="{00000000-0006-0000-0700-0000A4010000}">
      <text>
        <r>
          <rPr>
            <b/>
            <sz val="8"/>
            <color indexed="81"/>
            <rFont val="Tahoma"/>
            <family val="2"/>
          </rPr>
          <t xml:space="preserve">PIP </t>
        </r>
        <r>
          <rPr>
            <sz val="8"/>
            <color indexed="81"/>
            <rFont val="Tahoma"/>
            <family val="2"/>
          </rPr>
          <t xml:space="preserve">
cancelled 2 nights but when I said she would not get a refund she moved the day when they would arrive and only cancelled 1 night
SM  refund give for 1n  £50 - 0184
PIP
Left early due to weather</t>
        </r>
      </text>
    </comment>
    <comment ref="Y79" authorId="0" shapeId="0" xr:uid="{00000000-0006-0000-0700-0000A5010000}">
      <text>
        <r>
          <rPr>
            <b/>
            <sz val="8"/>
            <color indexed="81"/>
            <rFont val="Tahoma"/>
            <family val="2"/>
          </rPr>
          <t>SM - HX11 AAY
MH 2 ADULTS
£60.00 - 0355</t>
        </r>
        <r>
          <rPr>
            <sz val="8"/>
            <color indexed="81"/>
            <rFont val="Tahoma"/>
            <family val="2"/>
          </rPr>
          <t xml:space="preserve">
</t>
        </r>
      </text>
    </comment>
    <comment ref="AD79" authorId="0" shapeId="0" xr:uid="{00000000-0006-0000-0700-0000A6010000}">
      <text>
        <r>
          <rPr>
            <b/>
            <sz val="8"/>
            <color indexed="81"/>
            <rFont val="Tahoma"/>
            <family val="2"/>
          </rPr>
          <t>SM -  No car</t>
        </r>
        <r>
          <rPr>
            <sz val="8"/>
            <color indexed="81"/>
            <rFont val="Tahoma"/>
            <family val="2"/>
          </rPr>
          <t xml:space="preserve">
0779 162 1040 - Lewis
1 man sm tent 3n
work at Eastleigh
pd £51 - 0455
Rang me at 23:40 on arrival - I told him far too late to pitch a tent in the camping field and that he could have tele earlier to let me know he was going to be that late</t>
        </r>
      </text>
    </comment>
    <comment ref="E80" authorId="0" shapeId="0" xr:uid="{00000000-0006-0000-0700-0000A7010000}">
      <text>
        <r>
          <rPr>
            <b/>
            <sz val="8"/>
            <color indexed="81"/>
            <rFont val="Tahoma"/>
            <family val="2"/>
          </rPr>
          <t>SM = RK08 NXG</t>
        </r>
        <r>
          <rPr>
            <sz val="8"/>
            <color indexed="81"/>
            <rFont val="Tahoma"/>
            <family val="2"/>
          </rPr>
          <t xml:space="preserve">
4man  2 + 2 + dog
pd £29.50 -  0005</t>
        </r>
      </text>
    </comment>
    <comment ref="F80" authorId="0" shapeId="0" xr:uid="{00000000-0006-0000-0700-0000A8010000}">
      <text>
        <r>
          <rPr>
            <b/>
            <sz val="8"/>
            <color indexed="81"/>
            <rFont val="Tahoma"/>
            <family val="2"/>
          </rPr>
          <t>SM</t>
        </r>
        <r>
          <rPr>
            <sz val="8"/>
            <color indexed="81"/>
            <rFont val="Tahoma"/>
            <family val="2"/>
          </rPr>
          <t xml:space="preserve">
BJ55 XWV
pd £22 - 0142
1n in tent then hired Senator pd £45 -  0156</t>
        </r>
      </text>
    </comment>
    <comment ref="H80" authorId="0" shapeId="0" xr:uid="{00000000-0006-0000-0700-0000A9010000}">
      <text>
        <r>
          <rPr>
            <b/>
            <sz val="8"/>
            <color indexed="81"/>
            <rFont val="Tahoma"/>
            <family val="2"/>
          </rPr>
          <t>SM -  LJ57 UCW</t>
        </r>
        <r>
          <rPr>
            <sz val="8"/>
            <color indexed="81"/>
            <rFont val="Tahoma"/>
            <family val="2"/>
          </rPr>
          <t xml:space="preserve">
0777 2933575
lg tent 4 + 16yr old for wedding No elec
pd £25 - 6485
Balance pd  £155 -  0158</t>
        </r>
      </text>
    </comment>
    <comment ref="Q80" authorId="0" shapeId="0" xr:uid="{00000000-0006-0000-0700-0000AA010000}">
      <text>
        <r>
          <rPr>
            <b/>
            <sz val="8"/>
            <color indexed="81"/>
            <rFont val="Tahoma"/>
            <family val="2"/>
          </rPr>
          <t>PIP - DT15 JZE
07971434233
4 tent 2 + 3 + 1 dog
£97.50 - 0245 +
£74.00 - 0245 pl 47</t>
        </r>
        <r>
          <rPr>
            <sz val="8"/>
            <color indexed="81"/>
            <rFont val="Tahoma"/>
            <family val="2"/>
          </rPr>
          <t xml:space="preserve">
</t>
        </r>
      </text>
    </comment>
    <comment ref="U80" authorId="0" shapeId="0" xr:uid="{00000000-0006-0000-0700-0000AB010000}">
      <text>
        <r>
          <rPr>
            <b/>
            <sz val="8"/>
            <color indexed="81"/>
            <rFont val="Tahoma"/>
            <family val="2"/>
          </rPr>
          <t>SM:
Reg K11 KSO</t>
        </r>
        <r>
          <rPr>
            <sz val="8"/>
            <color indexed="81"/>
            <rFont val="Tahoma"/>
            <family val="2"/>
          </rPr>
          <t xml:space="preserve">
07415429357
 medium tent 2 x adults
paid in full £44 cash 
receipt number 17
</t>
        </r>
      </text>
    </comment>
    <comment ref="W80" authorId="0" shapeId="0" xr:uid="{00000000-0006-0000-0700-0000AC010000}">
      <text>
        <r>
          <rPr>
            <b/>
            <sz val="8"/>
            <color indexed="81"/>
            <rFont val="Tahoma"/>
            <family val="2"/>
          </rPr>
          <t>SM -  HARP24</t>
        </r>
        <r>
          <rPr>
            <sz val="8"/>
            <color indexed="81"/>
            <rFont val="Tahoma"/>
            <family val="2"/>
          </rPr>
          <t xml:space="preserve">
german mum &amp; daugher + dog red car
pd £47 -  0403</t>
        </r>
      </text>
    </comment>
    <comment ref="Y80" authorId="0" shapeId="0" xr:uid="{00000000-0006-0000-0700-0000AD010000}">
      <text>
        <r>
          <rPr>
            <b/>
            <sz val="8"/>
            <color indexed="81"/>
            <rFont val="Tahoma"/>
            <family val="2"/>
          </rPr>
          <t>SM -  LB12 ENY</t>
        </r>
        <r>
          <rPr>
            <sz val="8"/>
            <color indexed="81"/>
            <rFont val="Tahoma"/>
            <family val="2"/>
          </rPr>
          <t xml:space="preserve">
Poish rock up
pd £44 -  0427</t>
        </r>
      </text>
    </comment>
    <comment ref="AA80" authorId="0" shapeId="0" xr:uid="{00000000-0006-0000-0700-0000AE010000}">
      <text>
        <r>
          <rPr>
            <b/>
            <sz val="8"/>
            <color indexed="81"/>
            <rFont val="Tahoma"/>
            <family val="2"/>
          </rPr>
          <t>SM</t>
        </r>
        <r>
          <rPr>
            <sz val="8"/>
            <color indexed="81"/>
            <rFont val="Tahoma"/>
            <family val="2"/>
          </rPr>
          <t xml:space="preserve">
man with motorbike said he came Sat &amp; pd for 2n he has now paid for Mon
Pd £22 -  0446</t>
        </r>
      </text>
    </comment>
    <comment ref="AD80" authorId="0" shapeId="0" xr:uid="{00000000-0006-0000-0700-0000AF010000}">
      <text>
        <r>
          <rPr>
            <b/>
            <sz val="8"/>
            <color indexed="81"/>
            <rFont val="Tahoma"/>
            <family val="2"/>
          </rPr>
          <t>SM -  ES-335-RS</t>
        </r>
        <r>
          <rPr>
            <sz val="8"/>
            <color indexed="81"/>
            <rFont val="Tahoma"/>
            <family val="2"/>
          </rPr>
          <t xml:space="preserve">
German ock up
car with roof tent
2 + 2
pd £28 -  028
</t>
        </r>
      </text>
    </comment>
    <comment ref="AE80" authorId="0" shapeId="0" xr:uid="{00000000-0006-0000-0700-0000B0010000}">
      <text>
        <r>
          <rPr>
            <b/>
            <sz val="8"/>
            <color indexed="81"/>
            <rFont val="Tahoma"/>
            <family val="2"/>
          </rPr>
          <t>pip pd for 1 ex night
£28.00 - 030</t>
        </r>
        <r>
          <rPr>
            <sz val="8"/>
            <color indexed="81"/>
            <rFont val="Tahoma"/>
            <family val="2"/>
          </rPr>
          <t xml:space="preserve">
</t>
        </r>
      </text>
    </comment>
    <comment ref="E81" authorId="0" shapeId="0" xr:uid="{00000000-0006-0000-0700-0000B1010000}">
      <text>
        <r>
          <rPr>
            <b/>
            <sz val="8"/>
            <color indexed="81"/>
            <rFont val="Tahoma"/>
            <family val="2"/>
          </rPr>
          <t>SM -  EY06 HDK</t>
        </r>
        <r>
          <rPr>
            <sz val="8"/>
            <color indexed="81"/>
            <rFont val="Tahoma"/>
            <family val="2"/>
          </rPr>
          <t xml:space="preserve">
07403 405 491
2 + 2 dogs 4man tent No elec unless available on arrival then will owe £3
pd £25 - 8401
pd £4- 0138 -  visitors
</t>
        </r>
      </text>
    </comment>
    <comment ref="K81" authorId="0" shapeId="0" xr:uid="{00000000-0006-0000-0700-0000B2010000}">
      <text>
        <r>
          <rPr>
            <b/>
            <sz val="8"/>
            <color indexed="81"/>
            <rFont val="Tahoma"/>
            <family val="2"/>
          </rPr>
          <t>SM -  EO60 NYT</t>
        </r>
        <r>
          <rPr>
            <sz val="8"/>
            <color indexed="81"/>
            <rFont val="Tahoma"/>
            <family val="2"/>
          </rPr>
          <t xml:space="preserve">
07714326181
T.Tent No elec 3 adults
pd £87 -  8553</t>
        </r>
      </text>
    </comment>
    <comment ref="O81" authorId="0" shapeId="0" xr:uid="{00000000-0006-0000-0700-0000B3010000}">
      <text>
        <r>
          <rPr>
            <b/>
            <sz val="8"/>
            <color indexed="81"/>
            <rFont val="Tahoma"/>
            <family val="2"/>
          </rPr>
          <t>SM -  WU18 WWY</t>
        </r>
        <r>
          <rPr>
            <sz val="8"/>
            <color indexed="81"/>
            <rFont val="Tahoma"/>
            <family val="2"/>
          </rPr>
          <t xml:space="preserve">
079234 80364
sm tent BB4
pd £22 -  0294</t>
        </r>
      </text>
    </comment>
    <comment ref="Q81" authorId="0" shapeId="0" xr:uid="{00000000-0006-0000-0700-0000B4010000}">
      <text>
        <r>
          <rPr>
            <b/>
            <sz val="8"/>
            <color indexed="81"/>
            <rFont val="Tahoma"/>
            <family val="2"/>
          </rPr>
          <t>PIP - Y408 MRB
07971434233
2 man 1 + 1
£75.00 - 0245
paid by pl 46
no charge 7yr old as only 1 adult</t>
        </r>
        <r>
          <rPr>
            <sz val="8"/>
            <color indexed="81"/>
            <rFont val="Tahoma"/>
            <family val="2"/>
          </rPr>
          <t xml:space="preserve">
</t>
        </r>
      </text>
    </comment>
    <comment ref="U81" authorId="0" shapeId="0" xr:uid="{00000000-0006-0000-0700-0000B5010000}">
      <text>
        <r>
          <rPr>
            <b/>
            <sz val="8"/>
            <color indexed="81"/>
            <rFont val="Tahoma"/>
            <family val="2"/>
          </rPr>
          <t>SM -  AA33 OFJ</t>
        </r>
        <r>
          <rPr>
            <sz val="8"/>
            <color indexed="81"/>
            <rFont val="Tahoma"/>
            <family val="2"/>
          </rPr>
          <t xml:space="preserve">
last minute
pd £25 - 
</t>
        </r>
      </text>
    </comment>
    <comment ref="X81" authorId="0" shapeId="0" xr:uid="{00000000-0006-0000-0700-0000B6010000}">
      <text>
        <r>
          <rPr>
            <b/>
            <sz val="8"/>
            <color indexed="81"/>
            <rFont val="Tahoma"/>
            <family val="2"/>
          </rPr>
          <t>SM -  KK05 WMW</t>
        </r>
        <r>
          <rPr>
            <sz val="8"/>
            <color indexed="81"/>
            <rFont val="Tahoma"/>
            <family val="2"/>
          </rPr>
          <t xml:space="preserve">
07932159961
6 man tent 2 + 1
pd £112 -  8525
refund given £28 - 0376
rang me last week </t>
        </r>
      </text>
    </comment>
    <comment ref="E82" authorId="0" shapeId="0" xr:uid="{00000000-0006-0000-0700-0000B7010000}">
      <text>
        <r>
          <rPr>
            <b/>
            <sz val="8"/>
            <color indexed="81"/>
            <rFont val="Tahoma"/>
            <family val="2"/>
          </rPr>
          <t>SM -  GX18 MKF</t>
        </r>
        <r>
          <rPr>
            <sz val="8"/>
            <color indexed="81"/>
            <rFont val="Tahoma"/>
            <family val="2"/>
          </rPr>
          <t xml:space="preserve">
med tent 1 + 2
pd £69 - 8402
owes £6  Pd -084 cash</t>
        </r>
      </text>
    </comment>
    <comment ref="I82" authorId="0" shapeId="0" xr:uid="{00000000-0006-0000-0700-0000B8010000}">
      <text>
        <r>
          <rPr>
            <b/>
            <sz val="8"/>
            <color indexed="81"/>
            <rFont val="Tahoma"/>
            <family val="2"/>
          </rPr>
          <t>PIP - PE57 FXO
07941871184
2-4 man tent 3 adult
£78.00 - 0102</t>
        </r>
        <r>
          <rPr>
            <sz val="8"/>
            <color indexed="81"/>
            <rFont val="Tahoma"/>
            <family val="2"/>
          </rPr>
          <t xml:space="preserve">
cancelled at 16:00hrs on 6 Aug arrival day
SM - rang 8th Aug to come in today</t>
        </r>
      </text>
    </comment>
    <comment ref="L82" authorId="0" shapeId="0" xr:uid="{00000000-0006-0000-0700-0000B9010000}">
      <text>
        <r>
          <rPr>
            <b/>
            <sz val="8"/>
            <color indexed="81"/>
            <rFont val="Tahoma"/>
            <family val="2"/>
          </rPr>
          <t>SM -  GL54JYE</t>
        </r>
        <r>
          <rPr>
            <sz val="8"/>
            <color indexed="81"/>
            <rFont val="Tahoma"/>
            <family val="2"/>
          </rPr>
          <t xml:space="preserve">
07955 754974
sm tent 
pd £22 - 0044</t>
        </r>
      </text>
    </comment>
    <comment ref="Q82" authorId="0" shapeId="0" xr:uid="{00000000-0006-0000-0700-0000BA010000}">
      <text>
        <r>
          <rPr>
            <sz val="8"/>
            <color indexed="81"/>
            <rFont val="Tahoma"/>
            <family val="2"/>
          </rPr>
          <t xml:space="preserve">PIP - KAST 8530
+4915789590873
4 man 3 + 1 child
£29.00 - 0316
</t>
        </r>
      </text>
    </comment>
    <comment ref="R82" authorId="0" shapeId="0" xr:uid="{00000000-0006-0000-0700-0000BB010000}">
      <text>
        <r>
          <rPr>
            <b/>
            <sz val="8"/>
            <color indexed="81"/>
            <rFont val="Tahoma"/>
            <family val="2"/>
          </rPr>
          <t>wh- motor bike 
rock up 21.30
2 nights 
paid £ 44 ref-0344 +car in car park can not speak as is deaf</t>
        </r>
        <r>
          <rPr>
            <sz val="8"/>
            <color indexed="81"/>
            <rFont val="Tahoma"/>
            <family val="2"/>
          </rPr>
          <t xml:space="preserve">
</t>
        </r>
      </text>
    </comment>
    <comment ref="W82" authorId="0" shapeId="0" xr:uid="{00000000-0006-0000-0700-0000BC010000}">
      <text>
        <r>
          <rPr>
            <b/>
            <sz val="8"/>
            <color indexed="81"/>
            <rFont val="Tahoma"/>
            <family val="2"/>
          </rPr>
          <t>PIP - AF14 LYA
07976364859
lrg 4 man tent 2 + 2
one under 4
£56.00 - 0274</t>
        </r>
        <r>
          <rPr>
            <sz val="8"/>
            <color indexed="81"/>
            <rFont val="Tahoma"/>
            <family val="2"/>
          </rPr>
          <t xml:space="preserve">
</t>
        </r>
      </text>
    </comment>
    <comment ref="Y82" authorId="0" shapeId="0" xr:uid="{00000000-0006-0000-0700-0000BD010000}">
      <text>
        <r>
          <rPr>
            <b/>
            <sz val="8"/>
            <color indexed="81"/>
            <rFont val="Tahoma"/>
            <family val="2"/>
          </rPr>
          <t>PIP - AA08 XFM
07739467524
Lrg tent 2 + 3
£93.00 - 0416</t>
        </r>
        <r>
          <rPr>
            <sz val="8"/>
            <color indexed="81"/>
            <rFont val="Tahoma"/>
            <family val="2"/>
          </rPr>
          <t xml:space="preserve">
</t>
        </r>
      </text>
    </comment>
    <comment ref="AD82" authorId="0" shapeId="0" xr:uid="{00000000-0006-0000-0700-0000BE010000}">
      <text>
        <r>
          <rPr>
            <b/>
            <sz val="8"/>
            <color indexed="81"/>
            <rFont val="Tahoma"/>
            <family val="2"/>
          </rPr>
          <t>SM -  HX64 WNE</t>
        </r>
        <r>
          <rPr>
            <sz val="8"/>
            <color indexed="81"/>
            <rFont val="Tahoma"/>
            <family val="2"/>
          </rPr>
          <t xml:space="preserve">
07726321373
mum and daughter
pd £22 -  0467</t>
        </r>
      </text>
    </comment>
    <comment ref="B83" authorId="0" shapeId="0" xr:uid="{00000000-0006-0000-0700-0000BF010000}">
      <text>
        <r>
          <rPr>
            <b/>
            <sz val="8"/>
            <color indexed="81"/>
            <rFont val="Tahoma"/>
            <family val="2"/>
          </rPr>
          <t>SM -  93 ZVT5</t>
        </r>
        <r>
          <rPr>
            <sz val="8"/>
            <color indexed="81"/>
            <rFont val="Tahoma"/>
            <family val="2"/>
          </rPr>
          <t xml:space="preserve">
from NL
2 sm tents
1 + 2 kids
pd £28 - 0053 for 31 July
pd £28 - 0067 for 1 Aug</t>
        </r>
      </text>
    </comment>
    <comment ref="D83" authorId="0" shapeId="0" xr:uid="{00000000-0006-0000-0700-0000C0010000}">
      <text>
        <r>
          <rPr>
            <b/>
            <sz val="8"/>
            <color indexed="81"/>
            <rFont val="Tahoma"/>
            <family val="2"/>
          </rPr>
          <t>WH - FG044ZM
ROCK UP
MED TENT 12
£22.00 - 078</t>
        </r>
        <r>
          <rPr>
            <sz val="8"/>
            <color indexed="81"/>
            <rFont val="Tahoma"/>
            <family val="2"/>
          </rPr>
          <t xml:space="preserve">
</t>
        </r>
      </text>
    </comment>
    <comment ref="E83" authorId="0" shapeId="0" xr:uid="{00000000-0006-0000-0700-0000C1010000}">
      <text>
        <r>
          <rPr>
            <b/>
            <sz val="8"/>
            <color indexed="81"/>
            <rFont val="Tahoma"/>
            <family val="2"/>
          </rPr>
          <t>S</t>
        </r>
        <r>
          <rPr>
            <sz val="8"/>
            <color indexed="81"/>
            <rFont val="Tahoma"/>
            <family val="2"/>
          </rPr>
          <t>M -  WR61 DVG
2man tent 1n 
pd £22 =-  0048</t>
        </r>
      </text>
    </comment>
    <comment ref="K83" authorId="0" shapeId="0" xr:uid="{00000000-0006-0000-0700-0000C2010000}">
      <text>
        <r>
          <rPr>
            <b/>
            <sz val="8"/>
            <color indexed="81"/>
            <rFont val="Tahoma"/>
            <family val="2"/>
          </rPr>
          <t>pip-dv14fxy
07486017237
large tent 2adults 4 kids 
paid£74 ref-0086</t>
        </r>
        <r>
          <rPr>
            <sz val="8"/>
            <color indexed="81"/>
            <rFont val="Tahoma"/>
            <family val="2"/>
          </rPr>
          <t xml:space="preserve">
</t>
        </r>
      </text>
    </comment>
    <comment ref="S83" authorId="0" shapeId="0" xr:uid="{00000000-0006-0000-0700-0000C3010000}">
      <text>
        <r>
          <rPr>
            <b/>
            <sz val="8"/>
            <color indexed="81"/>
            <rFont val="Tahoma"/>
            <family val="2"/>
          </rPr>
          <t>PIP - V786 JKR
+ ex car in car park wife arriving seperately
RH10 JHA?
07967792940
2 ADULTS 4 MAN
£22.00 - 0346</t>
        </r>
        <r>
          <rPr>
            <sz val="8"/>
            <color indexed="81"/>
            <rFont val="Tahoma"/>
            <family val="2"/>
          </rPr>
          <t xml:space="preserve">
He is Deaf</t>
        </r>
      </text>
    </comment>
    <comment ref="W83" authorId="0" shapeId="0" xr:uid="{00000000-0006-0000-0700-0000C4010000}">
      <text>
        <r>
          <rPr>
            <b/>
            <sz val="8"/>
            <color indexed="81"/>
            <rFont val="Tahoma"/>
            <family val="2"/>
          </rPr>
          <t>PIP - SCOOTER
ND18 UBN
07787576737
2-4 man tent 1
£22.00 - 8717</t>
        </r>
        <r>
          <rPr>
            <sz val="8"/>
            <color indexed="81"/>
            <rFont val="Tahoma"/>
            <family val="2"/>
          </rPr>
          <t xml:space="preserve">
</t>
        </r>
      </text>
    </comment>
    <comment ref="Y83" authorId="0" shapeId="0" xr:uid="{00000000-0006-0000-0700-0000C5010000}">
      <text>
        <r>
          <rPr>
            <b/>
            <sz val="8"/>
            <color indexed="81"/>
            <rFont val="Tahoma"/>
            <family val="2"/>
          </rPr>
          <t>PIP - BD58 UVX
07734207712
4 man 2 + 1 
6 man 2 + 2
£111.00 - 0207pd for pl 50 Jacobs</t>
        </r>
        <r>
          <rPr>
            <sz val="8"/>
            <color indexed="81"/>
            <rFont val="Tahoma"/>
            <family val="2"/>
          </rPr>
          <t xml:space="preserve">
</t>
        </r>
      </text>
    </comment>
    <comment ref="AD83" authorId="0" shapeId="0" xr:uid="{00000000-0006-0000-0700-0000C6010000}">
      <text>
        <r>
          <rPr>
            <b/>
            <sz val="8"/>
            <color indexed="81"/>
            <rFont val="Tahoma"/>
            <family val="2"/>
          </rPr>
          <t>SM -  FL03 USZ</t>
        </r>
        <r>
          <rPr>
            <sz val="8"/>
            <color indexed="81"/>
            <rFont val="Tahoma"/>
            <family val="2"/>
          </rPr>
          <t xml:space="preserve">
07922197481
med tent 2
pd £110 -  8620</t>
        </r>
      </text>
    </comment>
    <comment ref="D84" authorId="0" shapeId="0" xr:uid="{00000000-0006-0000-0700-0000C7010000}">
      <text>
        <r>
          <rPr>
            <b/>
            <sz val="8"/>
            <color indexed="81"/>
            <rFont val="Tahoma"/>
            <family val="2"/>
          </rPr>
          <t>SM -  AF06 ONH</t>
        </r>
        <r>
          <rPr>
            <sz val="8"/>
            <color indexed="81"/>
            <rFont val="Tahoma"/>
            <family val="2"/>
          </rPr>
          <t xml:space="preserve">
07899 877208
T tent 2 only No elec
pd £50 - 0039</t>
        </r>
      </text>
    </comment>
    <comment ref="G84" authorId="0" shapeId="0" xr:uid="{00000000-0006-0000-0700-0000C8010000}">
      <text>
        <r>
          <rPr>
            <sz val="8"/>
            <color indexed="81"/>
            <rFont val="Tahoma"/>
            <family val="2"/>
          </rPr>
          <t xml:space="preserve">PIP - EG16 HNB
07504243507
2-4 man tent no ehu
2 adults pl 49
2 adults pl50
£88x2=£176.00
pd for pl 50
</t>
        </r>
      </text>
    </comment>
    <comment ref="L84" authorId="0" shapeId="0" xr:uid="{00000000-0006-0000-0700-0000C9010000}">
      <text>
        <r>
          <rPr>
            <b/>
            <sz val="8"/>
            <color indexed="81"/>
            <rFont val="Tahoma"/>
            <family val="2"/>
          </rPr>
          <t>PIP - DV59 YFB
07845342630
lrg tent 2 + 2
£28.00 - 0220
BB4</t>
        </r>
        <r>
          <rPr>
            <sz val="8"/>
            <color indexed="81"/>
            <rFont val="Tahoma"/>
            <family val="2"/>
          </rPr>
          <t xml:space="preserve">
</t>
        </r>
      </text>
    </comment>
    <comment ref="S84" authorId="0" shapeId="0" xr:uid="{00000000-0006-0000-0700-0000CA010000}">
      <text>
        <r>
          <rPr>
            <b/>
            <sz val="8"/>
            <color indexed="81"/>
            <rFont val="Tahoma"/>
            <family val="2"/>
          </rPr>
          <t>SM - bike</t>
        </r>
        <r>
          <rPr>
            <sz val="8"/>
            <color indexed="81"/>
            <rFont val="Tahoma"/>
            <family val="2"/>
          </rPr>
          <t xml:space="preserve">
07916306664
cycle + 1 man
pd £17 -  0290</t>
        </r>
      </text>
    </comment>
    <comment ref="W84" authorId="0" shapeId="0" xr:uid="{00000000-0006-0000-0700-0000CB010000}">
      <text>
        <r>
          <rPr>
            <b/>
            <sz val="8"/>
            <color indexed="81"/>
            <rFont val="Tahoma"/>
            <family val="2"/>
          </rPr>
          <t>SM -  to follow</t>
        </r>
        <r>
          <rPr>
            <sz val="8"/>
            <color indexed="81"/>
            <rFont val="Tahoma"/>
            <family val="2"/>
          </rPr>
          <t xml:space="preserve">
07414 286997
2 x 2 man tents
3 + dog
pd £81 -  0373</t>
        </r>
      </text>
    </comment>
    <comment ref="Y84" authorId="0" shapeId="0" xr:uid="{00000000-0006-0000-0700-0000CC010000}">
      <text>
        <r>
          <rPr>
            <sz val="8"/>
            <color indexed="81"/>
            <rFont val="Tahoma"/>
            <family val="2"/>
          </rPr>
          <t xml:space="preserve">PIP - DT66 RXV
07734207712
4 man 2 + 1 - pl 49
6 man 2 + 2 - pl 50
£111.00 - 0207pd for pl 50 Jacobs
</t>
        </r>
      </text>
    </comment>
    <comment ref="AC84" authorId="0" shapeId="0" xr:uid="{00000000-0006-0000-0700-0000CD010000}">
      <text>
        <r>
          <rPr>
            <b/>
            <sz val="8"/>
            <color indexed="81"/>
            <rFont val="Tahoma"/>
            <family val="2"/>
          </rPr>
          <t>SM -  YR04 JWZ</t>
        </r>
        <r>
          <rPr>
            <sz val="8"/>
            <color indexed="81"/>
            <rFont val="Tahoma"/>
            <family val="2"/>
          </rPr>
          <t xml:space="preserve">
for cricket
med tent 2
pd £25 - 8042
Balance pd £107 -  0429</t>
        </r>
      </text>
    </comment>
    <comment ref="B85" authorId="0" shapeId="0" xr:uid="{00000000-0006-0000-0700-0000CE010000}">
      <text>
        <r>
          <rPr>
            <b/>
            <sz val="8"/>
            <color indexed="81"/>
            <rFont val="Tahoma"/>
            <family val="2"/>
          </rPr>
          <t>SM -  MG10 BBX</t>
        </r>
        <r>
          <rPr>
            <sz val="8"/>
            <color indexed="81"/>
            <rFont val="Tahoma"/>
            <family val="2"/>
          </rPr>
          <t xml:space="preserve">
Enys-  07488597856
4 man tent no elec 2 + 15yrs &amp; 17yrs
pd £116 -  0068</t>
        </r>
      </text>
    </comment>
    <comment ref="J85" authorId="0" shapeId="0" xr:uid="{00000000-0006-0000-0700-0000CF010000}">
      <text>
        <r>
          <rPr>
            <b/>
            <sz val="8"/>
            <color indexed="81"/>
            <rFont val="Tahoma"/>
            <family val="2"/>
          </rPr>
          <t>PIP - BUS
07540239572
07525257110 dad
as they are both 17
4 man tent 2
£44.00 - 0213</t>
        </r>
        <r>
          <rPr>
            <sz val="8"/>
            <color indexed="81"/>
            <rFont val="Tahoma"/>
            <family val="2"/>
          </rPr>
          <t xml:space="preserve">
</t>
        </r>
      </text>
    </comment>
    <comment ref="S85" authorId="0" shapeId="0" xr:uid="{00000000-0006-0000-0700-0000D0010000}">
      <text>
        <r>
          <rPr>
            <b/>
            <sz val="8"/>
            <color indexed="81"/>
            <rFont val="Tahoma"/>
            <family val="2"/>
          </rPr>
          <t>SM -  HN18 WNE</t>
        </r>
        <r>
          <rPr>
            <sz val="8"/>
            <color indexed="81"/>
            <rFont val="Tahoma"/>
            <family val="2"/>
          </rPr>
          <t xml:space="preserve">
07725901456
lg tent 2 + 3
pd £34 -  0310
£5.00 - </t>
        </r>
      </text>
    </comment>
    <comment ref="U85" authorId="0" shapeId="0" xr:uid="{00000000-0006-0000-0700-0000D1010000}">
      <text>
        <r>
          <rPr>
            <b/>
            <sz val="8"/>
            <color indexed="81"/>
            <rFont val="Tahoma"/>
            <family val="2"/>
          </rPr>
          <t>SM -  OV60 ELX</t>
        </r>
        <r>
          <rPr>
            <sz val="8"/>
            <color indexed="81"/>
            <rFont val="Tahoma"/>
            <family val="2"/>
          </rPr>
          <t xml:space="preserve">
07949915305
sm tent rock up 2
pd £22 = 0377</t>
        </r>
      </text>
    </comment>
    <comment ref="X85" authorId="0" shapeId="0" xr:uid="{00000000-0006-0000-0700-0000D2010000}">
      <text>
        <r>
          <rPr>
            <b/>
            <sz val="8"/>
            <color indexed="81"/>
            <rFont val="Tahoma"/>
            <family val="2"/>
          </rPr>
          <t>PIP - DG64 YDM
07894990475
camper 2 + 2 kids
£99.00 - 0257</t>
        </r>
        <r>
          <rPr>
            <sz val="8"/>
            <color indexed="81"/>
            <rFont val="Tahoma"/>
            <family val="2"/>
          </rPr>
          <t xml:space="preserve">
</t>
        </r>
      </text>
    </comment>
    <comment ref="AF85" authorId="0" shapeId="0" xr:uid="{00000000-0006-0000-0700-0000D3010000}">
      <text>
        <r>
          <rPr>
            <b/>
            <sz val="8"/>
            <color indexed="81"/>
            <rFont val="Tahoma"/>
            <family val="2"/>
          </rPr>
          <t>SM-  KM17 FYE</t>
        </r>
        <r>
          <rPr>
            <sz val="8"/>
            <color indexed="81"/>
            <rFont val="Tahoma"/>
            <family val="2"/>
          </rPr>
          <t xml:space="preserve">
07515747341
2 x pop up tents 1 in each charged £17 each
pd £34 -  0387</t>
        </r>
      </text>
    </comment>
    <comment ref="B86" authorId="0" shapeId="0" xr:uid="{00000000-0006-0000-0700-0000D4010000}">
      <text>
        <r>
          <rPr>
            <b/>
            <sz val="8"/>
            <color indexed="81"/>
            <rFont val="Tahoma"/>
            <family val="2"/>
          </rPr>
          <t>SM GY10 LEF</t>
        </r>
        <r>
          <rPr>
            <sz val="8"/>
            <color indexed="81"/>
            <rFont val="Tahoma"/>
            <family val="2"/>
          </rPr>
          <t xml:space="preserve">
2 rock sm tent
pd £22 - 0064</t>
        </r>
      </text>
    </comment>
    <comment ref="C86" authorId="0" shapeId="0" xr:uid="{00000000-0006-0000-0700-0000D5010000}">
      <text>
        <r>
          <rPr>
            <b/>
            <sz val="8"/>
            <color indexed="81"/>
            <rFont val="Tahoma"/>
            <family val="2"/>
          </rPr>
          <t>PIP - CV09 ZBZ
07889458974
2-4 man tent
£66.00 - 0081</t>
        </r>
        <r>
          <rPr>
            <sz val="8"/>
            <color indexed="81"/>
            <rFont val="Tahoma"/>
            <family val="2"/>
          </rPr>
          <t xml:space="preserve">
</t>
        </r>
      </text>
    </comment>
    <comment ref="G86" authorId="0" shapeId="0" xr:uid="{00000000-0006-0000-0700-0000D6010000}">
      <text>
        <r>
          <rPr>
            <sz val="8"/>
            <color indexed="81"/>
            <rFont val="Tahoma"/>
            <family val="2"/>
          </rPr>
          <t>SM  -  AU55 SAM
07943852649
3man  2 + toddler
pd £44 - 0166</t>
        </r>
      </text>
    </comment>
    <comment ref="J86" authorId="0" shapeId="0" xr:uid="{00000000-0006-0000-0700-0000D7010000}">
      <text>
        <r>
          <rPr>
            <b/>
            <sz val="8"/>
            <color indexed="81"/>
            <rFont val="Tahoma"/>
            <family val="2"/>
          </rPr>
          <t>pip - M8 EFR
07712890458
2 adults  4 nights 
4 m tent paid £88 ref- 0123</t>
        </r>
        <r>
          <rPr>
            <sz val="8"/>
            <color indexed="81"/>
            <rFont val="Tahoma"/>
            <family val="2"/>
          </rPr>
          <t xml:space="preserve">
</t>
        </r>
      </text>
    </comment>
    <comment ref="R86" authorId="0" shapeId="0" xr:uid="{00000000-0006-0000-0700-0000D8010000}">
      <text>
        <r>
          <rPr>
            <b/>
            <sz val="8"/>
            <color indexed="81"/>
            <rFont val="Tahoma"/>
            <family val="2"/>
          </rPr>
          <t>SM -  GF62 ZRV</t>
        </r>
        <r>
          <rPr>
            <sz val="8"/>
            <color indexed="81"/>
            <rFont val="Tahoma"/>
            <family val="2"/>
          </rPr>
          <t xml:space="preserve">
2 tents
pd £117 - 8659</t>
        </r>
      </text>
    </comment>
    <comment ref="U86" authorId="0" shapeId="0" xr:uid="{00000000-0006-0000-0700-0000D9010000}">
      <text>
        <r>
          <rPr>
            <b/>
            <sz val="8"/>
            <color indexed="81"/>
            <rFont val="Tahoma"/>
            <family val="2"/>
          </rPr>
          <t>Bil  LF59YYD</t>
        </r>
        <r>
          <rPr>
            <sz val="8"/>
            <color indexed="81"/>
            <rFont val="Tahoma"/>
            <family val="2"/>
          </rPr>
          <t xml:space="preserve">
pd £34 -  0384
should have been £44</t>
        </r>
      </text>
    </comment>
    <comment ref="X86" authorId="0" shapeId="0" xr:uid="{00000000-0006-0000-0700-0000DA010000}">
      <text>
        <r>
          <rPr>
            <b/>
            <sz val="8"/>
            <color indexed="81"/>
            <rFont val="Tahoma"/>
            <family val="2"/>
          </rPr>
          <t xml:space="preserve">PIP </t>
        </r>
        <r>
          <rPr>
            <b/>
            <sz val="10"/>
            <color indexed="81"/>
            <rFont val="Tahoma"/>
            <family val="2"/>
          </rPr>
          <t>- KR13 YPD</t>
        </r>
        <r>
          <rPr>
            <b/>
            <sz val="8"/>
            <color indexed="81"/>
            <rFont val="Tahoma"/>
            <family val="2"/>
          </rPr>
          <t xml:space="preserve">
lrg tent 3 + 2 kids
£105.00 - 0257
with Smith</t>
        </r>
        <r>
          <rPr>
            <sz val="8"/>
            <color indexed="81"/>
            <rFont val="Tahoma"/>
            <family val="2"/>
          </rPr>
          <t xml:space="preserve">
</t>
        </r>
      </text>
    </comment>
    <comment ref="AF86" authorId="0" shapeId="0" xr:uid="{00000000-0006-0000-0700-0000DB010000}">
      <text>
        <r>
          <rPr>
            <b/>
            <sz val="8"/>
            <color indexed="81"/>
            <rFont val="Tahoma"/>
            <family val="2"/>
          </rPr>
          <t>SM-  KM17 FYE</t>
        </r>
        <r>
          <rPr>
            <sz val="8"/>
            <color indexed="81"/>
            <rFont val="Tahoma"/>
            <family val="2"/>
          </rPr>
          <t xml:space="preserve">
07515747341
2 x pop up tents 1 in each charged £17 each
pd £34 -  0387</t>
        </r>
      </text>
    </comment>
    <comment ref="E87" authorId="0" shapeId="0" xr:uid="{00000000-0006-0000-0700-0000DC010000}">
      <text>
        <r>
          <rPr>
            <b/>
            <sz val="8"/>
            <color indexed="81"/>
            <rFont val="Tahoma"/>
            <family val="2"/>
          </rPr>
          <t>PIP - WP13ZDY
07798718126
4 man tent 1 + 1 4yr
did not charge for the child as only 1 female adult
£22.00 - 0119</t>
        </r>
        <r>
          <rPr>
            <sz val="8"/>
            <color indexed="81"/>
            <rFont val="Tahoma"/>
            <family val="2"/>
          </rPr>
          <t xml:space="preserve">
may want to stay longer</t>
        </r>
      </text>
    </comment>
    <comment ref="J87" authorId="0" shapeId="0" xr:uid="{00000000-0006-0000-0700-0000DD010000}">
      <text>
        <r>
          <rPr>
            <b/>
            <sz val="8"/>
            <color indexed="81"/>
            <rFont val="Tahoma"/>
            <family val="2"/>
          </rPr>
          <t>PIP - SK76 XV
+31627576352
VW 2 + baby
£27.00 - 090</t>
        </r>
        <r>
          <rPr>
            <sz val="8"/>
            <color indexed="81"/>
            <rFont val="Tahoma"/>
            <family val="2"/>
          </rPr>
          <t xml:space="preserve">
</t>
        </r>
      </text>
    </comment>
    <comment ref="S87" authorId="0" shapeId="0" xr:uid="{00000000-0006-0000-0700-0000DE010000}">
      <text>
        <r>
          <rPr>
            <b/>
            <sz val="8"/>
            <color indexed="81"/>
            <rFont val="Tahoma"/>
            <family val="2"/>
          </rPr>
          <t xml:space="preserve">PIP - 
07818719231
lrg tent 2+3 kids
£31.00 - 0332 plus
£28.00  for pl 54
</t>
        </r>
        <r>
          <rPr>
            <sz val="8"/>
            <color indexed="81"/>
            <rFont val="Tahoma"/>
            <family val="2"/>
          </rPr>
          <t xml:space="preserve">
</t>
        </r>
      </text>
    </comment>
    <comment ref="T87" authorId="0" shapeId="0" xr:uid="{00000000-0006-0000-0700-0000DF010000}">
      <text>
        <r>
          <rPr>
            <b/>
            <sz val="8"/>
            <color indexed="81"/>
            <rFont val="Tahoma"/>
            <family val="2"/>
          </rPr>
          <t>WH - DU06 VCM
07514678965
sm tent 1 adult
lrg tent 2 +3+1
£230.00 - 0216
for both plots</t>
        </r>
        <r>
          <rPr>
            <sz val="8"/>
            <color indexed="81"/>
            <rFont val="Tahoma"/>
            <family val="2"/>
          </rPr>
          <t xml:space="preserve">
</t>
        </r>
      </text>
    </comment>
    <comment ref="Y87" authorId="0" shapeId="0" xr:uid="{00000000-0006-0000-0700-0000E0010000}">
      <text>
        <r>
          <rPr>
            <b/>
            <sz val="8"/>
            <color indexed="81"/>
            <rFont val="Tahoma"/>
            <family val="2"/>
          </rPr>
          <t>SM -  FL13 CZY</t>
        </r>
        <r>
          <rPr>
            <sz val="8"/>
            <color indexed="81"/>
            <rFont val="Tahoma"/>
            <family val="2"/>
          </rPr>
          <t xml:space="preserve">
077132 75879
4man tent 2
pd £66 -  0396</t>
        </r>
      </text>
    </comment>
    <comment ref="AE87" authorId="0" shapeId="0" xr:uid="{00000000-0006-0000-0700-0000E1010000}">
      <text>
        <r>
          <rPr>
            <b/>
            <sz val="8"/>
            <color indexed="81"/>
            <rFont val="Tahoma"/>
            <family val="2"/>
          </rPr>
          <t>PIP - KM04 XJK
07484327547
£19.00 -7087
£12.00 - 0481 bal</t>
        </r>
        <r>
          <rPr>
            <sz val="8"/>
            <color indexed="81"/>
            <rFont val="Tahoma"/>
            <family val="2"/>
          </rPr>
          <t xml:space="preserve">
</t>
        </r>
      </text>
    </comment>
    <comment ref="E88" authorId="0" shapeId="0" xr:uid="{00000000-0006-0000-0700-0000E2010000}">
      <text>
        <r>
          <rPr>
            <b/>
            <sz val="8"/>
            <color indexed="81"/>
            <rFont val="Tahoma"/>
            <family val="2"/>
          </rPr>
          <t xml:space="preserve">PIP - LN51YUA
07900922964
lrg tent 1 adult
£32 - 0125
Late Stay inlc
</t>
        </r>
        <r>
          <rPr>
            <sz val="8"/>
            <color indexed="81"/>
            <rFont val="Tahoma"/>
            <family val="2"/>
          </rPr>
          <t xml:space="preserve">
</t>
        </r>
      </text>
    </comment>
    <comment ref="J88" authorId="0" shapeId="0" xr:uid="{00000000-0006-0000-0700-0000E3010000}">
      <text>
        <r>
          <rPr>
            <b/>
            <sz val="8"/>
            <color indexed="81"/>
            <rFont val="Tahoma"/>
            <family val="2"/>
          </rPr>
          <t>PIP - m/bike
ROCK UP
lrg tent 3 adults
£</t>
        </r>
        <r>
          <rPr>
            <sz val="8"/>
            <color indexed="81"/>
            <rFont val="Tahoma"/>
            <family val="2"/>
          </rPr>
          <t xml:space="preserve">
</t>
        </r>
      </text>
    </comment>
    <comment ref="K88" authorId="0" shapeId="0" xr:uid="{00000000-0006-0000-0700-0000E4010000}">
      <text>
        <r>
          <rPr>
            <b/>
            <sz val="8"/>
            <color indexed="81"/>
            <rFont val="Tahoma"/>
            <family val="2"/>
          </rPr>
          <t>Me:</t>
        </r>
        <r>
          <rPr>
            <sz val="8"/>
            <color indexed="81"/>
            <rFont val="Tahoma"/>
            <family val="2"/>
          </rPr>
          <t xml:space="preserve">
lg tent may go here?</t>
        </r>
      </text>
    </comment>
    <comment ref="S88" authorId="0" shapeId="0" xr:uid="{00000000-0006-0000-0700-0000E5010000}">
      <text>
        <r>
          <rPr>
            <sz val="8"/>
            <color indexed="81"/>
            <rFont val="Tahoma"/>
            <family val="2"/>
          </rPr>
          <t xml:space="preserve">PIP - HG67KYR
07818719231
lrg tent 2+3 kids
£31.00 - 0332 plus
£28.00  for pl 54 2 kids
</t>
        </r>
      </text>
    </comment>
    <comment ref="T88" authorId="0" shapeId="0" xr:uid="{00000000-0006-0000-0700-0000E6010000}">
      <text>
        <r>
          <rPr>
            <sz val="8"/>
            <color indexed="81"/>
            <rFont val="Tahoma"/>
            <family val="2"/>
          </rPr>
          <t xml:space="preserve">WH - waiting
07514678965
sm tent 1 adult
lrg tent 2 +3+1
£230.00 - 0216
for both plots
</t>
        </r>
      </text>
    </comment>
    <comment ref="Y88" authorId="0" shapeId="0" xr:uid="{00000000-0006-0000-0700-0000E7010000}">
      <text>
        <r>
          <rPr>
            <b/>
            <sz val="8"/>
            <color indexed="81"/>
            <rFont val="Tahoma"/>
            <family val="2"/>
          </rPr>
          <t>SM</t>
        </r>
        <r>
          <rPr>
            <sz val="8"/>
            <color indexed="81"/>
            <rFont val="Tahoma"/>
            <family val="2"/>
          </rPr>
          <t xml:space="preserve">
pd £66 -  0406</t>
        </r>
      </text>
    </comment>
    <comment ref="AF88" authorId="0" shapeId="0" xr:uid="{00000000-0006-0000-0700-0000E8010000}">
      <text>
        <r>
          <rPr>
            <b/>
            <sz val="8"/>
            <color indexed="81"/>
            <rFont val="Tahoma"/>
            <family val="2"/>
          </rPr>
          <t>PIP - N611VDU
07779000299
landrover with tent on top plus 2-4 man tent on pl55
3 adults 2 kids
£53.00 - 0492</t>
        </r>
        <r>
          <rPr>
            <sz val="8"/>
            <color indexed="81"/>
            <rFont val="Tahoma"/>
            <family val="2"/>
          </rPr>
          <t xml:space="preserve">
</t>
        </r>
      </text>
    </comment>
    <comment ref="E89" authorId="0" shapeId="0" xr:uid="{00000000-0006-0000-0700-0000E9010000}">
      <text>
        <r>
          <rPr>
            <sz val="8"/>
            <color indexed="81"/>
            <rFont val="Tahoma"/>
            <family val="2"/>
          </rPr>
          <t xml:space="preserve">
PIP - EK53 OEU
07527033202
2-4 man tent 1 adult
1 dog
£23.50 - 0112
£2 - 083 VISITOR</t>
        </r>
      </text>
    </comment>
    <comment ref="L89" authorId="0" shapeId="0" xr:uid="{00000000-0006-0000-0700-0000EA010000}">
      <text>
        <r>
          <rPr>
            <b/>
            <sz val="8"/>
            <color indexed="81"/>
            <rFont val="Tahoma"/>
            <family val="2"/>
          </rPr>
          <t>PIP - IRJJ387
+32499311448
2 TENTS 3 ADULTS
£39.00 - 0263</t>
        </r>
        <r>
          <rPr>
            <sz val="8"/>
            <color indexed="81"/>
            <rFont val="Tahoma"/>
            <family val="2"/>
          </rPr>
          <t xml:space="preserve">
</t>
        </r>
      </text>
    </comment>
    <comment ref="Z89" authorId="0" shapeId="0" xr:uid="{00000000-0006-0000-0700-0000EB010000}">
      <text>
        <r>
          <rPr>
            <sz val="8"/>
            <color indexed="81"/>
            <rFont val="Tahoma"/>
            <family val="2"/>
          </rPr>
          <t xml:space="preserve">PIP - YT60 NZM
07928223079
2-4 man tent 2 adults
£66.00 - 0412
</t>
        </r>
      </text>
    </comment>
    <comment ref="AF89" authorId="0" shapeId="0" xr:uid="{00000000-0006-0000-0700-0000EC010000}">
      <text>
        <r>
          <rPr>
            <sz val="8"/>
            <color indexed="81"/>
            <rFont val="Tahoma"/>
            <family val="2"/>
          </rPr>
          <t xml:space="preserve">PIP - N611VDU
07779000299
landrover with tent on top plus 2-4 man tent on pl55
3 adults 2 kids
£53.00 - 0492
</t>
        </r>
      </text>
    </comment>
    <comment ref="E90" authorId="0" shapeId="0" xr:uid="{00000000-0006-0000-0700-0000ED010000}">
      <text>
        <r>
          <rPr>
            <b/>
            <sz val="8"/>
            <color indexed="81"/>
            <rFont val="Tahoma"/>
            <family val="2"/>
          </rPr>
          <t>pip -</t>
        </r>
        <r>
          <rPr>
            <sz val="8"/>
            <color indexed="81"/>
            <rFont val="Tahoma"/>
            <family val="2"/>
          </rPr>
          <t xml:space="preserve">
</t>
        </r>
      </text>
    </comment>
    <comment ref="Y90" authorId="0" shapeId="0" xr:uid="{00000000-0006-0000-0700-0000EE010000}">
      <text>
        <r>
          <rPr>
            <b/>
            <sz val="8"/>
            <color indexed="81"/>
            <rFont val="Tahoma"/>
            <family val="2"/>
          </rPr>
          <t>PIP - VE16WKK
07482666012
2-4 man 2 adults
£66.00 - 0414</t>
        </r>
        <r>
          <rPr>
            <sz val="8"/>
            <color indexed="81"/>
            <rFont val="Tahoma"/>
            <family val="2"/>
          </rPr>
          <t xml:space="preserve">
</t>
        </r>
      </text>
    </comment>
    <comment ref="AD90" authorId="0" shapeId="0" xr:uid="{00000000-0006-0000-0700-0000EF010000}">
      <text>
        <r>
          <rPr>
            <b/>
            <sz val="8"/>
            <color indexed="81"/>
            <rFont val="Tahoma"/>
            <family val="2"/>
          </rPr>
          <t>SM -  YC64 NLD</t>
        </r>
        <r>
          <rPr>
            <sz val="8"/>
            <color indexed="81"/>
            <rFont val="Tahoma"/>
            <family val="2"/>
          </rPr>
          <t xml:space="preserve">
07871 848545
2 sm tents 1 + 4 x 11yrs
charged for lg tent + 3
pd £34 -  0458</t>
        </r>
      </text>
    </comment>
    <comment ref="AF90" authorId="0" shapeId="0" xr:uid="{00000000-0006-0000-0700-0000F0010000}">
      <text>
        <r>
          <rPr>
            <b/>
            <sz val="8"/>
            <color indexed="81"/>
            <rFont val="Tahoma"/>
            <family val="2"/>
          </rPr>
          <t>PIP - GJ65 TVM
07967787655
2-4 man tent 2 adults
£44.00 - 0498</t>
        </r>
        <r>
          <rPr>
            <sz val="8"/>
            <color indexed="81"/>
            <rFont val="Tahoma"/>
            <family val="2"/>
          </rPr>
          <t xml:space="preserve">
</t>
        </r>
      </text>
    </comment>
    <comment ref="S91" authorId="0" shapeId="0" xr:uid="{00000000-0006-0000-0700-0000F1010000}">
      <text>
        <r>
          <rPr>
            <b/>
            <sz val="8"/>
            <color indexed="81"/>
            <rFont val="Tahoma"/>
            <family val="2"/>
          </rPr>
          <t>pip -kh54usz
paid £50 two nights stay  ref-8262 
4 ma tent
staying in Compass 2 nights</t>
        </r>
        <r>
          <rPr>
            <sz val="8"/>
            <color indexed="81"/>
            <rFont val="Tahoma"/>
            <family val="2"/>
          </rPr>
          <t xml:space="preserve">
</t>
        </r>
      </text>
    </comment>
    <comment ref="D92" authorId="0" shapeId="0" xr:uid="{00000000-0006-0000-0700-0000F2010000}">
      <text>
        <r>
          <rPr>
            <b/>
            <sz val="8"/>
            <color indexed="81"/>
            <rFont val="Tahoma"/>
            <family val="2"/>
          </rPr>
          <t xml:space="preserve">SM </t>
        </r>
        <r>
          <rPr>
            <sz val="8"/>
            <color indexed="81"/>
            <rFont val="Tahoma"/>
            <family val="2"/>
          </rPr>
          <t xml:space="preserve">
07966 224 231
kbuxey@virgin.com
Karate Club 6 tents
PIP - Stella, the email stated that they are coming in on the Fri 3rd not Weds 1st August, does this just have to be moved?
SM - Yes the next one under that sent Sat 5 May  said 1 - 4th Aug</t>
        </r>
      </text>
    </comment>
    <comment ref="Y92" authorId="0" shapeId="0" xr:uid="{00000000-0006-0000-0700-0000F3010000}">
      <text>
        <r>
          <rPr>
            <b/>
            <sz val="8"/>
            <color indexed="81"/>
            <rFont val="Tahoma"/>
            <family val="2"/>
          </rPr>
          <t>SM -  V003 UBH</t>
        </r>
        <r>
          <rPr>
            <sz val="8"/>
            <color indexed="81"/>
            <rFont val="Tahoma"/>
            <family val="2"/>
          </rPr>
          <t xml:space="preserve">
07833 206721
T. Tent 2 + 2 x 17yrs
pd £87 -  0179
owes £12 my fault only charged for 1 ex adult</t>
        </r>
      </text>
    </comment>
    <comment ref="G93" authorId="0" shapeId="0" xr:uid="{00000000-0006-0000-0700-0000F4010000}">
      <text>
        <r>
          <rPr>
            <b/>
            <sz val="8"/>
            <color indexed="81"/>
            <rFont val="Tahoma"/>
            <family val="2"/>
          </rPr>
          <t>PIP - PE57 FXO
07941871184
2-4 man tent 3 adult
£78.00 - 0102</t>
        </r>
        <r>
          <rPr>
            <sz val="8"/>
            <color indexed="81"/>
            <rFont val="Tahoma"/>
            <family val="2"/>
          </rPr>
          <t xml:space="preserve">
cancelled at 16:00hrs on 6 Aug arrival day
SM - rang 8th Aug to come in today</t>
        </r>
      </text>
    </comment>
    <comment ref="X93" authorId="0" shapeId="0" xr:uid="{00000000-0006-0000-0700-0000F5010000}">
      <text>
        <r>
          <rPr>
            <b/>
            <sz val="8"/>
            <color indexed="81"/>
            <rFont val="Tahoma"/>
            <family val="2"/>
          </rPr>
          <t>SM -  KF56 OMG</t>
        </r>
        <r>
          <rPr>
            <sz val="8"/>
            <color indexed="81"/>
            <rFont val="Tahoma"/>
            <family val="2"/>
          </rPr>
          <t xml:space="preserve">
077950 77965
4man tent 2 + 2 + dog + sm shelter in front of tent so charged for large tent
pd £130 -  0294</t>
        </r>
      </text>
    </comment>
    <comment ref="Y94" authorId="0" shapeId="0" xr:uid="{00000000-0006-0000-0700-0000F6010000}">
      <text>
        <r>
          <rPr>
            <sz val="8"/>
            <color indexed="81"/>
            <rFont val="Tahoma"/>
            <family val="2"/>
          </rPr>
          <t xml:space="preserve">PIP - G11  ESF
ex car HG10 RDY
07715558229
Lrg T-tent 4 + 5 kids 1 under 4 yrs old
£135.00 - 0337
£15.00 - 0422 EX CAR
</t>
        </r>
      </text>
    </comment>
    <comment ref="Y95" authorId="0" shapeId="0" xr:uid="{00000000-0006-0000-0700-0000F7010000}">
      <text>
        <r>
          <rPr>
            <b/>
            <sz val="8"/>
            <color indexed="81"/>
            <rFont val="Tahoma"/>
            <family val="2"/>
          </rPr>
          <t>SM -  CK67 RXM</t>
        </r>
        <r>
          <rPr>
            <sz val="8"/>
            <color indexed="81"/>
            <rFont val="Tahoma"/>
            <family val="2"/>
          </rPr>
          <t xml:space="preserve">
07971 107609
5m 2 + 1 
pd £30 -  0404
told no elec only let him stay as from ferry</t>
        </r>
      </text>
    </comment>
    <comment ref="Z95" authorId="0" shapeId="0" xr:uid="{00000000-0006-0000-0700-0000F8010000}">
      <text>
        <r>
          <rPr>
            <b/>
            <sz val="8"/>
            <color indexed="81"/>
            <rFont val="Tahoma"/>
            <family val="2"/>
          </rPr>
          <t>SM -  PN11 ZPG</t>
        </r>
        <r>
          <rPr>
            <sz val="8"/>
            <color indexed="81"/>
            <rFont val="Tahoma"/>
            <family val="2"/>
          </rPr>
          <t xml:space="preserve">
07977552213
VW  2 + 2yr -  NO ELEC
pd £81 -  0368</t>
        </r>
      </text>
    </comment>
    <comment ref="Z96" authorId="0" shapeId="0" xr:uid="{00000000-0006-0000-0700-0000F9010000}">
      <text>
        <r>
          <rPr>
            <b/>
            <sz val="8"/>
            <color indexed="81"/>
            <rFont val="Tahoma"/>
            <family val="2"/>
          </rPr>
          <t xml:space="preserve">SM: VE63DY
 </t>
        </r>
        <r>
          <rPr>
            <sz val="8"/>
            <color indexed="81"/>
            <rFont val="Tahoma"/>
            <family val="2"/>
          </rPr>
          <t xml:space="preserve">
07722175391
lg tent 2 adults + 4yrs 
Paid in full £84 0375</t>
        </r>
      </text>
    </comment>
    <comment ref="Z97" authorId="0" shapeId="0" xr:uid="{00000000-0006-0000-0700-0000FA010000}">
      <text>
        <r>
          <rPr>
            <b/>
            <sz val="8"/>
            <color indexed="81"/>
            <rFont val="Tahoma"/>
            <family val="2"/>
          </rPr>
          <t>PIP - BIKES
ROCK UP
2-4 man 2 adults
£22.00 - 0436</t>
        </r>
        <r>
          <rPr>
            <sz val="8"/>
            <color indexed="81"/>
            <rFont val="Tahoma"/>
            <family val="2"/>
          </rPr>
          <t xml:space="preserve">
</t>
        </r>
      </text>
    </comment>
    <comment ref="AA97" authorId="0" shapeId="0" xr:uid="{00000000-0006-0000-0700-0000FB010000}">
      <text>
        <r>
          <rPr>
            <b/>
            <sz val="8"/>
            <color indexed="81"/>
            <rFont val="Tahoma"/>
            <family val="2"/>
          </rPr>
          <t>pd 1 ex day
£22.00 - 0438</t>
        </r>
        <r>
          <rPr>
            <sz val="8"/>
            <color indexed="81"/>
            <rFont val="Tahoma"/>
            <family val="2"/>
          </rPr>
          <t xml:space="preserve">
</t>
        </r>
      </text>
    </comment>
    <comment ref="D99" authorId="0" shapeId="0" xr:uid="{00000000-0006-0000-0700-0000FC010000}">
      <text>
        <r>
          <rPr>
            <b/>
            <sz val="8"/>
            <color indexed="81"/>
            <rFont val="Tahoma"/>
            <family val="2"/>
          </rPr>
          <t xml:space="preserve">SM </t>
        </r>
        <r>
          <rPr>
            <sz val="8"/>
            <color indexed="81"/>
            <rFont val="Tahoma"/>
            <family val="2"/>
          </rPr>
          <t xml:space="preserve">
07966 224 231
kbuxey@virgin.com
Karate Club 6 tents
PIP - Stella, the email stated that they are coming in on the Fri 3rd not Weds 1st August, does this just have to be moved?
SM - Yes the next one under that sent Sat 5 May  said 1 - 4th Aug</t>
        </r>
      </text>
    </comment>
    <comment ref="Y99" authorId="0" shapeId="0" xr:uid="{00000000-0006-0000-0700-0000FD010000}">
      <text>
        <r>
          <rPr>
            <b/>
            <sz val="8"/>
            <color indexed="81"/>
            <rFont val="Tahoma"/>
            <family val="2"/>
          </rPr>
          <t>SM -  
Mick BB4 and paid for all 7 tents
pd £     -  0424</t>
        </r>
        <r>
          <rPr>
            <sz val="8"/>
            <color indexed="81"/>
            <rFont val="Tahoma"/>
            <family val="2"/>
          </rPr>
          <t xml:space="preserve">
</t>
        </r>
      </text>
    </comment>
    <comment ref="AD99" authorId="0" shapeId="0" xr:uid="{00000000-0006-0000-0700-0000FE010000}">
      <text>
        <r>
          <rPr>
            <b/>
            <sz val="8"/>
            <color indexed="81"/>
            <rFont val="Tahoma"/>
            <family val="2"/>
          </rPr>
          <t>SM</t>
        </r>
        <r>
          <rPr>
            <sz val="8"/>
            <color indexed="81"/>
            <rFont val="Tahoma"/>
            <family val="2"/>
          </rPr>
          <t xml:space="preserve">
0738 425 6921 -  Ryan
35 wed  + extra15 Thurs
Invoice sent 28 Aug</t>
        </r>
      </text>
    </comment>
    <comment ref="S101" authorId="0" shapeId="0" xr:uid="{00000000-0006-0000-0700-0000FF010000}">
      <text>
        <r>
          <rPr>
            <b/>
            <sz val="8"/>
            <color indexed="81"/>
            <rFont val="Tahoma"/>
            <family val="2"/>
          </rPr>
          <t>PIP
Paul Kneller
07545833343
all of ehu plus all of non ehu in paddock
£50.00 - 038 deposit
Stella to work out balance.. Min 10 but will confirm numbers.
Will all leave 6pm
on the Sunday.</t>
        </r>
        <r>
          <rPr>
            <sz val="8"/>
            <color indexed="81"/>
            <rFont val="Tahoma"/>
            <family val="2"/>
          </rPr>
          <t xml:space="preserve">
SM -
rang Paul Mon 9/7 to say cannot book all elec out for 1n - as discussed it would be in the rally field.  I had no idea he was having a load of kids in for the day either.
REFUND given £50 -  0011</t>
        </r>
      </text>
    </comment>
    <comment ref="D102" authorId="0" shapeId="0" xr:uid="{00000000-0006-0000-0700-000000020000}">
      <text>
        <r>
          <rPr>
            <b/>
            <sz val="8"/>
            <color indexed="81"/>
            <rFont val="Tahoma"/>
            <family val="2"/>
          </rPr>
          <t>SM -  MK61 LFH</t>
        </r>
        <r>
          <rPr>
            <sz val="8"/>
            <color indexed="81"/>
            <rFont val="Tahoma"/>
            <family val="2"/>
          </rPr>
          <t xml:space="preserve">
07732894024 - Richard 
he paid for 3 pitches 2 for 3n &amp; Dyson for 2n
Poole £83 lg
Dyson £44  med
Webb  £66  med
pd £193 -  8435</t>
        </r>
      </text>
    </comment>
    <comment ref="K102" authorId="0" shapeId="0" xr:uid="{00000000-0006-0000-0700-000001020000}">
      <text>
        <r>
          <rPr>
            <b/>
            <sz val="8"/>
            <color indexed="81"/>
            <rFont val="Tahoma"/>
            <family val="2"/>
          </rPr>
          <t>SM -  RO12 XTZ</t>
        </r>
        <r>
          <rPr>
            <sz val="8"/>
            <color indexed="81"/>
            <rFont val="Tahoma"/>
            <family val="2"/>
          </rPr>
          <t xml:space="preserve">
07870564818
LG TENT 2 + 3
pd £68 -  0062</t>
        </r>
      </text>
    </comment>
    <comment ref="AD102" authorId="0" shapeId="0" xr:uid="{00000000-0006-0000-0700-000002020000}">
      <text>
        <r>
          <rPr>
            <b/>
            <sz val="8"/>
            <color indexed="81"/>
            <rFont val="Tahoma"/>
            <family val="2"/>
          </rPr>
          <t>SM</t>
        </r>
        <r>
          <rPr>
            <sz val="8"/>
            <color indexed="81"/>
            <rFont val="Tahoma"/>
            <family val="2"/>
          </rPr>
          <t xml:space="preserve">
Invoice 02 pd BACs  on  28 Aug
Email sent 3 Sep with Invoice 03 for final payment
pd £880 -  BAC's  10/9</t>
        </r>
      </text>
    </comment>
    <comment ref="D103" authorId="0" shapeId="0" xr:uid="{00000000-0006-0000-0700-000003020000}">
      <text>
        <r>
          <rPr>
            <b/>
            <sz val="8"/>
            <color indexed="81"/>
            <rFont val="Tahoma"/>
            <family val="2"/>
          </rPr>
          <t>SM -  AF57 YLP</t>
        </r>
        <r>
          <rPr>
            <sz val="8"/>
            <color indexed="81"/>
            <rFont val="Tahoma"/>
            <family val="2"/>
          </rPr>
          <t xml:space="preserve">
07732894024 - Richard 
he paid for 3 pitches 2 for 3n &amp; Dyson for 2n
Poole £83 lg
Dyson £44  med
Webb  £66  med
pd £193 -  8435</t>
        </r>
      </text>
    </comment>
    <comment ref="H103" authorId="0" shapeId="0" xr:uid="{00000000-0006-0000-0700-000004020000}">
      <text>
        <r>
          <rPr>
            <b/>
            <sz val="8"/>
            <color indexed="81"/>
            <rFont val="Tahoma"/>
            <family val="2"/>
          </rPr>
          <t>SM -  LG16 NPU</t>
        </r>
        <r>
          <rPr>
            <sz val="8"/>
            <color indexed="81"/>
            <rFont val="Tahoma"/>
            <family val="2"/>
          </rPr>
          <t xml:space="preserve">
07812245264
man with sm tent + van
pd £66 -  0181</t>
        </r>
      </text>
    </comment>
    <comment ref="K103" authorId="0" shapeId="0" xr:uid="{00000000-0006-0000-0700-000005020000}">
      <text>
        <r>
          <rPr>
            <b/>
            <sz val="8"/>
            <color indexed="81"/>
            <rFont val="Tahoma"/>
            <family val="2"/>
          </rPr>
          <t>PIP - YE12OJT
07952350656
lrg tent 2 adults
£50.00 - 8574
also pd for pl51
HY14 EZD
2-4 man tent daughter + 1 dog
£23.50 - 8574</t>
        </r>
        <r>
          <rPr>
            <sz val="8"/>
            <color indexed="81"/>
            <rFont val="Tahoma"/>
            <family val="2"/>
          </rPr>
          <t xml:space="preserve">
</t>
        </r>
      </text>
    </comment>
    <comment ref="D104" authorId="0" shapeId="0" xr:uid="{00000000-0006-0000-0700-000006020000}">
      <text>
        <r>
          <rPr>
            <b/>
            <sz val="8"/>
            <color indexed="81"/>
            <rFont val="Tahoma"/>
            <family val="2"/>
          </rPr>
          <t>SM -  LT54 FEV</t>
        </r>
        <r>
          <rPr>
            <sz val="8"/>
            <color indexed="81"/>
            <rFont val="Tahoma"/>
            <family val="2"/>
          </rPr>
          <t xml:space="preserve">
07732894024 - Richard 
he paid for 3 pitches 2 for 3n &amp; Dyson for 2n
Poole £83 lg
Dyson £44  med
Webb  £66  med
pd £193 -  8435
PIP - was told that he was not coming</t>
        </r>
      </text>
    </comment>
    <comment ref="G104" authorId="0" shapeId="0" xr:uid="{00000000-0006-0000-0700-000007020000}">
      <text>
        <r>
          <rPr>
            <b/>
            <sz val="8"/>
            <color indexed="81"/>
            <rFont val="Tahoma"/>
            <family val="2"/>
          </rPr>
          <t>PIP - EG16 HNB
07504243507
2-4 man tent no ehu
2 adults pl 49
2 adults pl50
£88x2=£176.00
pd for pl 50
Called 3/8 to say only 1 large tent but still 2 plots</t>
        </r>
        <r>
          <rPr>
            <sz val="8"/>
            <color indexed="81"/>
            <rFont val="Tahoma"/>
            <family val="2"/>
          </rPr>
          <t xml:space="preserve">
SM - on arrival decided to put them away from others ! You wll guess why when you see them.
Only 1 large tent now</t>
        </r>
      </text>
    </comment>
    <comment ref="K104" authorId="0" shapeId="0" xr:uid="{00000000-0006-0000-0700-000008020000}">
      <text>
        <r>
          <rPr>
            <b/>
            <sz val="8"/>
            <color indexed="81"/>
            <rFont val="Tahoma"/>
            <family val="2"/>
          </rPr>
          <t>PIP - HG54 VJW
07857617519
lrg tent 2 + lerchers
£28.00 - 0236</t>
        </r>
        <r>
          <rPr>
            <sz val="8"/>
            <color indexed="81"/>
            <rFont val="Tahoma"/>
            <family val="2"/>
          </rPr>
          <t xml:space="preserve">
</t>
        </r>
      </text>
    </comment>
    <comment ref="L104" authorId="0" shapeId="0" xr:uid="{00000000-0006-0000-0700-000009020000}">
      <text>
        <r>
          <rPr>
            <sz val="8"/>
            <color indexed="81"/>
            <rFont val="Tahoma"/>
            <family val="2"/>
          </rPr>
          <t xml:space="preserve">PIP - YE12OJT
07952350656
lrg tent 2 adults
£50.00 - 8574 PLOT 50
also pd for PLOT 51
HY14 EZD
2-4 man tent daughter + 1 dog
£23.50 - 8574
</t>
        </r>
      </text>
    </comment>
    <comment ref="Y104" authorId="0" shapeId="0" xr:uid="{00000000-0006-0000-0700-00000A020000}">
      <text>
        <r>
          <rPr>
            <b/>
            <sz val="8"/>
            <color indexed="81"/>
            <rFont val="Tahoma"/>
            <family val="2"/>
          </rPr>
          <t xml:space="preserve">PIP - KN62 NVX
07857034753
t tent lrg awning charged as a gazebo
2 adults 3 kids
£117.00 - 0421
pay in the morning
</t>
        </r>
        <r>
          <rPr>
            <sz val="8"/>
            <color indexed="81"/>
            <rFont val="Tahoma"/>
            <family val="2"/>
          </rPr>
          <t xml:space="preserve">
</t>
        </r>
      </text>
    </comment>
    <comment ref="D105" authorId="0" shapeId="0" xr:uid="{00000000-0006-0000-0700-00000B020000}">
      <text>
        <r>
          <rPr>
            <b/>
            <sz val="8"/>
            <color indexed="81"/>
            <rFont val="Tahoma"/>
            <family val="2"/>
          </rPr>
          <t>PIP - WAITING
07519653399
4 man tent 2 + 1
£50.00 - 0097</t>
        </r>
        <r>
          <rPr>
            <sz val="8"/>
            <color indexed="81"/>
            <rFont val="Tahoma"/>
            <family val="2"/>
          </rPr>
          <t xml:space="preserve">
</t>
        </r>
      </text>
    </comment>
    <comment ref="D106" authorId="0" shapeId="0" xr:uid="{00000000-0006-0000-0700-00000C020000}">
      <text>
        <r>
          <rPr>
            <b/>
            <sz val="8"/>
            <color indexed="81"/>
            <rFont val="Tahoma"/>
            <family val="2"/>
          </rPr>
          <t>PIP - -KB52 BE
07897816420
4 man tent 2 adults
£44.00 - 0103</t>
        </r>
        <r>
          <rPr>
            <sz val="8"/>
            <color indexed="81"/>
            <rFont val="Tahoma"/>
            <family val="2"/>
          </rPr>
          <t xml:space="preserve">
</t>
        </r>
      </text>
    </comment>
    <comment ref="F106" authorId="0" shapeId="0" xr:uid="{00000000-0006-0000-0700-00000D020000}">
      <text>
        <r>
          <rPr>
            <b/>
            <sz val="8"/>
            <color indexed="81"/>
            <rFont val="Tahoma"/>
            <family val="2"/>
          </rPr>
          <t>sm</t>
        </r>
        <r>
          <rPr>
            <sz val="8"/>
            <color indexed="81"/>
            <rFont val="Tahoma"/>
            <family val="2"/>
          </rPr>
          <t xml:space="preserve">
07703498100
3man 2 + 1
pd £25 -  0146</t>
        </r>
      </text>
    </comment>
    <comment ref="E107" authorId="0" shapeId="0" xr:uid="{00000000-0006-0000-0700-00000E020000}">
      <text>
        <r>
          <rPr>
            <b/>
            <sz val="8"/>
            <color indexed="81"/>
            <rFont val="Tahoma"/>
            <family val="2"/>
          </rPr>
          <t>PIP - CYCLE
sm tent 1 adult
£17.00 - 0134</t>
        </r>
        <r>
          <rPr>
            <sz val="8"/>
            <color indexed="81"/>
            <rFont val="Tahoma"/>
            <family val="2"/>
          </rPr>
          <t xml:space="preserve">
</t>
        </r>
      </text>
    </comment>
    <comment ref="Y109" authorId="0" shapeId="0" xr:uid="{00000000-0006-0000-0700-00000F020000}">
      <text>
        <r>
          <rPr>
            <b/>
            <sz val="8"/>
            <color indexed="81"/>
            <rFont val="Tahoma"/>
            <family val="2"/>
          </rPr>
          <t>Me:</t>
        </r>
        <r>
          <rPr>
            <sz val="8"/>
            <color indexed="81"/>
            <rFont val="Tahoma"/>
            <family val="2"/>
          </rPr>
          <t xml:space="preserve">
no idea who this is</t>
        </r>
      </text>
    </comment>
    <comment ref="Y114" authorId="0" shapeId="0" xr:uid="{00000000-0006-0000-0700-000010020000}">
      <text>
        <r>
          <rPr>
            <b/>
            <sz val="8"/>
            <color indexed="81"/>
            <rFont val="Tahoma"/>
            <family val="2"/>
          </rPr>
          <t xml:space="preserve">SM  Kirsty phone number
07766144111
</t>
        </r>
        <r>
          <rPr>
            <sz val="8"/>
            <color indexed="81"/>
            <rFont val="Tahoma"/>
            <family val="2"/>
          </rPr>
          <t xml:space="preserve">
Paid for 7 pitches £672 
Ref 0389
1 person to pay Kirsty said he will ring us</t>
        </r>
      </text>
    </comment>
    <comment ref="D115" authorId="0" shapeId="0" xr:uid="{00000000-0006-0000-0700-000011020000}">
      <text>
        <r>
          <rPr>
            <b/>
            <sz val="8"/>
            <color indexed="81"/>
            <rFont val="Tahoma"/>
            <family val="2"/>
          </rPr>
          <t>SM - to follow</t>
        </r>
        <r>
          <rPr>
            <sz val="8"/>
            <color indexed="81"/>
            <rFont val="Tahoma"/>
            <family val="2"/>
          </rPr>
          <t xml:space="preserve">
0753348958 - Leanne
6 tets fri
7 tents Sat
pd £289 - 8602</t>
        </r>
      </text>
    </comment>
    <comment ref="D116" authorId="0" shapeId="0" xr:uid="{00000000-0006-0000-0700-000012020000}">
      <text>
        <r>
          <rPr>
            <b/>
            <sz val="8"/>
            <color indexed="81"/>
            <rFont val="Tahoma"/>
            <family val="2"/>
          </rPr>
          <t>SM - to follow</t>
        </r>
        <r>
          <rPr>
            <sz val="8"/>
            <color indexed="81"/>
            <rFont val="Tahoma"/>
            <family val="2"/>
          </rPr>
          <t xml:space="preserve">
0753348958 - Leanne
6 tets fri
7 tents Sat
pd £289 - 8602</t>
        </r>
      </text>
    </comment>
    <comment ref="D117" authorId="0" shapeId="0" xr:uid="{00000000-0006-0000-0700-000013020000}">
      <text>
        <r>
          <rPr>
            <b/>
            <sz val="8"/>
            <color indexed="81"/>
            <rFont val="Tahoma"/>
            <family val="2"/>
          </rPr>
          <t>SM - to follow</t>
        </r>
        <r>
          <rPr>
            <sz val="8"/>
            <color indexed="81"/>
            <rFont val="Tahoma"/>
            <family val="2"/>
          </rPr>
          <t xml:space="preserve">
0753348958 - Leanne
6 tets fri
7 tents Sat
pd £289 - 8602</t>
        </r>
      </text>
    </comment>
    <comment ref="D118" authorId="0" shapeId="0" xr:uid="{00000000-0006-0000-0700-000014020000}">
      <text>
        <r>
          <rPr>
            <b/>
            <sz val="8"/>
            <color indexed="81"/>
            <rFont val="Tahoma"/>
            <family val="2"/>
          </rPr>
          <t>SM - to follow</t>
        </r>
        <r>
          <rPr>
            <sz val="8"/>
            <color indexed="81"/>
            <rFont val="Tahoma"/>
            <family val="2"/>
          </rPr>
          <t xml:space="preserve">
0753348958 - Leanne
6 tets fri
7 tents Sat
pd £289 - 8602</t>
        </r>
      </text>
    </comment>
    <comment ref="D119" authorId="0" shapeId="0" xr:uid="{00000000-0006-0000-0700-000015020000}">
      <text>
        <r>
          <rPr>
            <b/>
            <sz val="8"/>
            <color indexed="81"/>
            <rFont val="Tahoma"/>
            <family val="2"/>
          </rPr>
          <t>SM - to follow</t>
        </r>
        <r>
          <rPr>
            <sz val="8"/>
            <color indexed="81"/>
            <rFont val="Tahoma"/>
            <family val="2"/>
          </rPr>
          <t xml:space="preserve">
0753348958 - Leanne
6 tets fri
7 tents Sat
pd £289 - 8602</t>
        </r>
      </text>
    </comment>
    <comment ref="D120" authorId="0" shapeId="0" xr:uid="{00000000-0006-0000-0700-000016020000}">
      <text>
        <r>
          <rPr>
            <b/>
            <sz val="8"/>
            <color indexed="81"/>
            <rFont val="Tahoma"/>
            <family val="2"/>
          </rPr>
          <t>SM - to follow</t>
        </r>
        <r>
          <rPr>
            <sz val="8"/>
            <color indexed="81"/>
            <rFont val="Tahoma"/>
            <family val="2"/>
          </rPr>
          <t xml:space="preserve">
0753348958 - Leanne
6 tets fri
7 tents Sat
pd £289 - 8602</t>
        </r>
      </text>
    </comment>
    <comment ref="AB123" authorId="0" shapeId="0" xr:uid="{00000000-0006-0000-0700-000017020000}">
      <text>
        <r>
          <rPr>
            <b/>
            <sz val="8"/>
            <color indexed="81"/>
            <rFont val="Tahoma"/>
            <family val="2"/>
          </rPr>
          <t>SM</t>
        </r>
        <r>
          <rPr>
            <sz val="8"/>
            <color indexed="81"/>
            <rFont val="Tahoma"/>
            <family val="2"/>
          </rPr>
          <t xml:space="preserve">
pd separate
pd £88.50 -  0402</t>
        </r>
      </text>
    </comment>
    <comment ref="Y125" authorId="0" shapeId="0" xr:uid="{00000000-0006-0000-0700-000018020000}">
      <text>
        <r>
          <rPr>
            <sz val="8"/>
            <color indexed="81"/>
            <rFont val="Tahoma"/>
            <family val="2"/>
          </rPr>
          <t>WH- V297 OEO
07812144856
VERY LARGE TENT 10 METERS  2 ADULTS 1 CHILD 2 DOGS 
PAID  £93 REF-0273 
 IF CANT GET AWAY FROM WORK MAY ARRIVE SATURDAY MORNING</t>
        </r>
      </text>
    </comment>
    <comment ref="Y128" authorId="0" shapeId="0" xr:uid="{00000000-0006-0000-0700-000019020000}">
      <text>
        <r>
          <rPr>
            <b/>
            <sz val="8"/>
            <color indexed="81"/>
            <rFont val="Tahoma"/>
            <family val="2"/>
          </rPr>
          <t>SM -  LC65 GEY</t>
        </r>
        <r>
          <rPr>
            <sz val="8"/>
            <color indexed="81"/>
            <rFont val="Tahoma"/>
            <family val="2"/>
          </rPr>
          <t xml:space="preserve">
Rachel booked &amp; pd for all 3 pitches
pd 202.50 0353</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Me</author>
  </authors>
  <commentList>
    <comment ref="B5" authorId="0" shapeId="0" xr:uid="{00000000-0006-0000-0800-000001000000}">
      <text>
        <r>
          <rPr>
            <sz val="8"/>
            <color indexed="81"/>
            <rFont val="Tahoma"/>
            <family val="2"/>
          </rPr>
          <t xml:space="preserve">PIP - DW 024 VS
07504928207
6.5m MH 2 adults
£30.00 - 0488 DNM
asked for nearest to the toilet
</t>
        </r>
      </text>
    </comment>
    <comment ref="C5" authorId="0" shapeId="0" xr:uid="{00000000-0006-0000-0800-000002000000}">
      <text>
        <r>
          <rPr>
            <b/>
            <sz val="8"/>
            <color indexed="81"/>
            <rFont val="Tahoma"/>
            <family val="2"/>
          </rPr>
          <t>PIP - B17 CBL
07974194198
6.3m c/v 2 + 1 dog
£31.50 - 0443</t>
        </r>
        <r>
          <rPr>
            <sz val="8"/>
            <color indexed="81"/>
            <rFont val="Tahoma"/>
            <family val="2"/>
          </rPr>
          <t xml:space="preserve">
</t>
        </r>
      </text>
    </comment>
    <comment ref="D5" authorId="0" shapeId="0" xr:uid="{00000000-0006-0000-0800-000003000000}">
      <text>
        <r>
          <rPr>
            <b/>
            <sz val="8"/>
            <color indexed="81"/>
            <rFont val="Tahoma"/>
            <family val="2"/>
          </rPr>
          <t>SM
Reg LJ17FHS</t>
        </r>
        <r>
          <rPr>
            <sz val="8"/>
            <color indexed="81"/>
            <rFont val="Tahoma"/>
            <family val="2"/>
          </rPr>
          <t xml:space="preserve">
Booked by Wilmoths for  Ref 0378
 </t>
        </r>
      </text>
    </comment>
    <comment ref="F5" authorId="0" shapeId="0" xr:uid="{00000000-0006-0000-0800-000004000000}">
      <text>
        <r>
          <rPr>
            <b/>
            <sz val="8"/>
            <color indexed="81"/>
            <rFont val="Tahoma"/>
            <family val="2"/>
          </rPr>
          <t>SM -  RACA437</t>
        </r>
        <r>
          <rPr>
            <sz val="8"/>
            <color indexed="81"/>
            <rFont val="Tahoma"/>
            <family val="2"/>
          </rPr>
          <t xml:space="preserve">
German rock up
pd £27 - 0570</t>
        </r>
      </text>
    </comment>
    <comment ref="H5" authorId="0" shapeId="0" xr:uid="{00000000-0006-0000-0800-000005000000}">
      <text>
        <r>
          <rPr>
            <b/>
            <sz val="8"/>
            <color indexed="81"/>
            <rFont val="Tahoma"/>
            <family val="2"/>
          </rPr>
          <t>SM -  ESK 153</t>
        </r>
        <r>
          <rPr>
            <sz val="8"/>
            <color indexed="81"/>
            <rFont val="Tahoma"/>
            <family val="2"/>
          </rPr>
          <t xml:space="preserve">
07717 604435
VW 2
pd 24 -  7933</t>
        </r>
      </text>
    </comment>
    <comment ref="J5" authorId="0" shapeId="0" xr:uid="{00000000-0006-0000-0800-000006000000}">
      <text>
        <r>
          <rPr>
            <b/>
            <sz val="8"/>
            <color indexed="81"/>
            <rFont val="Tahoma"/>
            <family val="2"/>
          </rPr>
          <t>WH-M982NOV
07781402212
MH/6.5 OFF FERRY 
1 NIGHTS STAY
PAID £ 27 REF-0620</t>
        </r>
        <r>
          <rPr>
            <sz val="8"/>
            <color indexed="81"/>
            <rFont val="Tahoma"/>
            <family val="2"/>
          </rPr>
          <t xml:space="preserve">
</t>
        </r>
      </text>
    </comment>
    <comment ref="M5" authorId="0" shapeId="0" xr:uid="{00000000-0006-0000-0800-000007000000}">
      <text>
        <r>
          <rPr>
            <b/>
            <sz val="8"/>
            <color indexed="81"/>
            <rFont val="Tahoma"/>
            <family val="2"/>
          </rPr>
          <t>SM -  J137 288</t>
        </r>
        <r>
          <rPr>
            <sz val="8"/>
            <color indexed="81"/>
            <rFont val="Tahoma"/>
            <family val="2"/>
          </rPr>
          <t xml:space="preserve">
07797 728173
6m  2
pd £24 -  0639</t>
        </r>
      </text>
    </comment>
    <comment ref="N5" authorId="0" shapeId="0" xr:uid="{00000000-0006-0000-0800-000008000000}">
      <text>
        <r>
          <rPr>
            <b/>
            <sz val="8"/>
            <color indexed="81"/>
            <rFont val="Tahoma"/>
            <family val="2"/>
          </rPr>
          <t>PIP - MX08 KNN
07774223283
7.3m MH 3 adults
£102.00 - 0079</t>
        </r>
        <r>
          <rPr>
            <sz val="8"/>
            <color indexed="81"/>
            <rFont val="Tahoma"/>
            <family val="2"/>
          </rPr>
          <t xml:space="preserve">
</t>
        </r>
      </text>
    </comment>
    <comment ref="P5" authorId="0" shapeId="0" xr:uid="{00000000-0006-0000-0800-000009000000}">
      <text>
        <r>
          <rPr>
            <b/>
            <sz val="8"/>
            <color indexed="81"/>
            <rFont val="Tahoma"/>
            <family val="2"/>
          </rPr>
          <t>PIP - LY55 KNB
07540593505
6m MH 2 adults
£27.00 - 0675
ferry</t>
        </r>
        <r>
          <rPr>
            <sz val="8"/>
            <color indexed="81"/>
            <rFont val="Tahoma"/>
            <family val="2"/>
          </rPr>
          <t xml:space="preserve">
</t>
        </r>
      </text>
    </comment>
    <comment ref="Q5" authorId="0" shapeId="0" xr:uid="{00000000-0006-0000-0800-00000A000000}">
      <text>
        <r>
          <rPr>
            <b/>
            <sz val="8"/>
            <color indexed="81"/>
            <rFont val="Tahoma"/>
            <family val="2"/>
          </rPr>
          <t>PIP - CX59 BCZ
07714217160
6.7m MH 1 adult
£180.00 - 0410</t>
        </r>
        <r>
          <rPr>
            <sz val="8"/>
            <color indexed="81"/>
            <rFont val="Tahoma"/>
            <family val="2"/>
          </rPr>
          <t xml:space="preserve">
</t>
        </r>
      </text>
    </comment>
    <comment ref="V5" authorId="0" shapeId="0" xr:uid="{00000000-0006-0000-0800-00000B000000}">
      <text>
        <r>
          <rPr>
            <b/>
            <sz val="8"/>
            <color indexed="81"/>
            <rFont val="Tahoma"/>
            <family val="2"/>
          </rPr>
          <t>Emailed in asking if she could leave MH here while she is at the Boat Show without paying.I've emailed back to say they have to pay if they are staying later that 11 as she said that she was at the boat show. she decided to leave at 11!!!</t>
        </r>
        <r>
          <rPr>
            <sz val="8"/>
            <color indexed="81"/>
            <rFont val="Tahoma"/>
            <family val="2"/>
          </rPr>
          <t xml:space="preserve">
</t>
        </r>
      </text>
    </comment>
    <comment ref="W5" authorId="0" shapeId="0" xr:uid="{00000000-0006-0000-0800-00000C000000}">
      <text>
        <r>
          <rPr>
            <sz val="8"/>
            <color indexed="81"/>
            <rFont val="Tahoma"/>
            <family val="2"/>
          </rPr>
          <t xml:space="preserve">PIP - HE11 AAY
07824775530
6.5m MH 2 +2 dogs
£37.50 - 0729
BB4
</t>
        </r>
      </text>
    </comment>
    <comment ref="X5" authorId="0" shapeId="0" xr:uid="{00000000-0006-0000-0800-00000D000000}">
      <text>
        <r>
          <rPr>
            <b/>
            <sz val="8"/>
            <color indexed="81"/>
            <rFont val="Tahoma"/>
            <family val="2"/>
          </rPr>
          <t>PIP - VA18 LYF
07917572321
5.9m MH 2 adults
£27.00 - 0741
IOW FERRY</t>
        </r>
        <r>
          <rPr>
            <sz val="8"/>
            <color indexed="81"/>
            <rFont val="Tahoma"/>
            <family val="2"/>
          </rPr>
          <t xml:space="preserve">
</t>
        </r>
      </text>
    </comment>
    <comment ref="Y5" authorId="0" shapeId="0" xr:uid="{00000000-0006-0000-0800-00000E000000}">
      <text>
        <r>
          <rPr>
            <b/>
            <sz val="8"/>
            <color indexed="81"/>
            <rFont val="Tahoma"/>
            <family val="2"/>
          </rPr>
          <t>PIP - CY09 MDJ
07796885172
7m MH 2 adults
£27.00 - 0715
BB4 from ferry arriving 10pm
told him he would be on plot 1 as coming in late and he knew where to go. Think I also told him  toilet code</t>
        </r>
        <r>
          <rPr>
            <sz val="8"/>
            <color indexed="81"/>
            <rFont val="Tahoma"/>
            <family val="2"/>
          </rPr>
          <t xml:space="preserve">
</t>
        </r>
      </text>
    </comment>
    <comment ref="AA5" authorId="0" shapeId="0" xr:uid="{00000000-0006-0000-0800-00000F000000}">
      <text>
        <r>
          <rPr>
            <b/>
            <sz val="8"/>
            <color indexed="81"/>
            <rFont val="Tahoma"/>
            <family val="2"/>
          </rPr>
          <t>SM -  BX63 HLK</t>
        </r>
        <r>
          <rPr>
            <sz val="8"/>
            <color indexed="81"/>
            <rFont val="Tahoma"/>
            <family val="2"/>
          </rPr>
          <t xml:space="preserve">
07976 796142
6m  2  ACSI -  DNM
pd £60 -  0631</t>
        </r>
      </text>
    </comment>
    <comment ref="AA6" authorId="0" shapeId="0" xr:uid="{00000000-0006-0000-0800-000010000000}">
      <text>
        <r>
          <rPr>
            <b/>
            <sz val="8"/>
            <color indexed="81"/>
            <rFont val="Tahoma"/>
            <family val="2"/>
          </rPr>
          <t>SM</t>
        </r>
        <r>
          <rPr>
            <sz val="8"/>
            <color indexed="81"/>
            <rFont val="Tahoma"/>
            <family val="2"/>
          </rPr>
          <t xml:space="preserve">
pd on Sat 29 Sep 2wks  from 26 Sep to 9th Oct
pd £300 -  0782</t>
        </r>
      </text>
    </comment>
    <comment ref="R7" authorId="0" shapeId="0" xr:uid="{00000000-0006-0000-0800-000011000000}">
      <text>
        <r>
          <rPr>
            <b/>
            <sz val="8"/>
            <color rgb="FF000000"/>
            <rFont val="Tahoma"/>
            <family val="2"/>
          </rPr>
          <t>SM -  MV64 XJX</t>
        </r>
        <r>
          <rPr>
            <sz val="8"/>
            <color rgb="FF000000"/>
            <rFont val="Tahoma"/>
            <family val="2"/>
          </rPr>
          <t xml:space="preserve">
</t>
        </r>
        <r>
          <rPr>
            <sz val="8"/>
            <color rgb="FF000000"/>
            <rFont val="Tahoma"/>
            <family val="2"/>
          </rPr>
          <t xml:space="preserve">07779818 534
</t>
        </r>
        <r>
          <rPr>
            <sz val="8"/>
            <color rgb="FF000000"/>
            <rFont val="Tahoma"/>
            <family val="2"/>
          </rPr>
          <t xml:space="preserve">sm camper 1 man
</t>
        </r>
        <r>
          <rPr>
            <sz val="8"/>
            <color rgb="FF000000"/>
            <rFont val="Tahoma"/>
            <family val="2"/>
          </rPr>
          <t>pd £27 -  0701</t>
        </r>
      </text>
    </comment>
    <comment ref="S7" authorId="0" shapeId="0" xr:uid="{00000000-0006-0000-0800-000012000000}">
      <text>
        <r>
          <rPr>
            <b/>
            <sz val="8"/>
            <color indexed="81"/>
            <rFont val="Tahoma"/>
            <family val="2"/>
          </rPr>
          <t>SM -  E845 DDF</t>
        </r>
        <r>
          <rPr>
            <sz val="8"/>
            <color indexed="81"/>
            <rFont val="Tahoma"/>
            <family val="2"/>
          </rPr>
          <t xml:space="preserve">
07729277812
6m  1 man - mum at Bursledon
pd £54 - 0706</t>
        </r>
      </text>
    </comment>
    <comment ref="U7" authorId="0" shapeId="0" xr:uid="{00000000-0006-0000-0800-000013000000}">
      <text>
        <r>
          <rPr>
            <b/>
            <sz val="8"/>
            <color indexed="81"/>
            <rFont val="Tahoma"/>
            <family val="2"/>
          </rPr>
          <t>SM -  G692 WFB
+34 680407118
6m MH 2 adults</t>
        </r>
        <r>
          <rPr>
            <sz val="8"/>
            <color indexed="81"/>
            <rFont val="Tahoma"/>
            <family val="2"/>
          </rPr>
          <t xml:space="preserve">
Pd £27 - 0725
may extend</t>
        </r>
      </text>
    </comment>
    <comment ref="AC7" authorId="0" shapeId="0" xr:uid="{00000000-0006-0000-0800-000014000000}">
      <text>
        <r>
          <rPr>
            <b/>
            <sz val="8"/>
            <color indexed="81"/>
            <rFont val="Tahoma"/>
            <family val="2"/>
          </rPr>
          <t>PIP - BU11 DAD
07790490017
camper 2 adults
£24.00 - 0338
may want another day</t>
        </r>
        <r>
          <rPr>
            <sz val="8"/>
            <color indexed="81"/>
            <rFont val="Tahoma"/>
            <family val="2"/>
          </rPr>
          <t xml:space="preserve">
</t>
        </r>
      </text>
    </comment>
    <comment ref="B8" authorId="0" shapeId="0" xr:uid="{00000000-0006-0000-0800-000015000000}">
      <text>
        <r>
          <rPr>
            <b/>
            <sz val="8"/>
            <color indexed="81"/>
            <rFont val="Tahoma"/>
            <family val="2"/>
          </rPr>
          <t>PIP - A67 HPC
07742184483
2 adults 1 child 3yrs £27.00 - 0493
buying an awning but is not sure if she can put it up so will also bring a 2-4 man tent just in case. I have told them that they would need to pay ex for a tent if they put it up</t>
        </r>
        <r>
          <rPr>
            <sz val="8"/>
            <color indexed="81"/>
            <rFont val="Tahoma"/>
            <family val="2"/>
          </rPr>
          <t xml:space="preserve">
</t>
        </r>
      </text>
    </comment>
    <comment ref="D8" authorId="0" shapeId="0" xr:uid="{00000000-0006-0000-0800-000016000000}">
      <text>
        <r>
          <rPr>
            <b/>
            <sz val="8"/>
            <color indexed="81"/>
            <rFont val="Tahoma"/>
            <family val="2"/>
          </rPr>
          <t xml:space="preserve">SM </t>
        </r>
        <r>
          <rPr>
            <b/>
            <sz val="10"/>
            <color indexed="81"/>
            <rFont val="Tahoma"/>
            <family val="2"/>
          </rPr>
          <t>-  X382KRX</t>
        </r>
        <r>
          <rPr>
            <sz val="8"/>
            <color indexed="81"/>
            <rFont val="Tahoma"/>
            <family val="2"/>
          </rPr>
          <t xml:space="preserve">
</t>
        </r>
        <r>
          <rPr>
            <sz val="10"/>
            <color indexed="81"/>
            <rFont val="Tahoma"/>
            <family val="2"/>
          </rPr>
          <t>07881235472
pd £96 - 0533</t>
        </r>
      </text>
    </comment>
    <comment ref="H8" authorId="0" shapeId="0" xr:uid="{00000000-0006-0000-0800-000017000000}">
      <text>
        <r>
          <rPr>
            <b/>
            <sz val="8"/>
            <color indexed="81"/>
            <rFont val="Tahoma"/>
            <family val="2"/>
          </rPr>
          <t>PIP - WR65 CNU
07793352380
4m c/ 2 + 1 3yrs old
£48.00 - 0580</t>
        </r>
        <r>
          <rPr>
            <sz val="8"/>
            <color indexed="81"/>
            <rFont val="Tahoma"/>
            <family val="2"/>
          </rPr>
          <t xml:space="preserve">
</t>
        </r>
      </text>
    </comment>
    <comment ref="N8" authorId="0" shapeId="0" xr:uid="{00000000-0006-0000-0800-000018000000}">
      <text>
        <r>
          <rPr>
            <b/>
            <sz val="8"/>
            <color indexed="81"/>
            <rFont val="Tahoma"/>
            <family val="2"/>
          </rPr>
          <t>SM -  P13 SPU</t>
        </r>
        <r>
          <rPr>
            <sz val="8"/>
            <color indexed="81"/>
            <rFont val="Tahoma"/>
            <family val="2"/>
          </rPr>
          <t xml:space="preserve">
07779144103
6m boat show exib
pd £297 -  0556</t>
        </r>
      </text>
    </comment>
    <comment ref="Y8" authorId="0" shapeId="0" xr:uid="{00000000-0006-0000-0800-000019000000}">
      <text>
        <r>
          <rPr>
            <sz val="8"/>
            <color indexed="81"/>
            <rFont val="Tahoma"/>
            <family val="2"/>
          </rPr>
          <t xml:space="preserve">SM -  MT08 XJU
Shane - 073421 70958
4man tent 1 man
pd £88 - 0747
BB4
</t>
        </r>
      </text>
    </comment>
    <comment ref="AC8" authorId="0" shapeId="0" xr:uid="{00000000-0006-0000-0800-00001A000000}">
      <text>
        <r>
          <rPr>
            <b/>
            <sz val="8"/>
            <color indexed="81"/>
            <rFont val="Tahoma"/>
            <family val="2"/>
          </rPr>
          <t>pd 7n ex
 £154.00 - 0770
28 sept - 5 oct
I'm thinking you may wish to move him as it may kill the grass. He will also be back on the 8 Oct so have blocked off 5 nights but they are not sure how long he willstay</t>
        </r>
        <r>
          <rPr>
            <sz val="8"/>
            <color indexed="81"/>
            <rFont val="Tahoma"/>
            <family val="2"/>
          </rPr>
          <t xml:space="preserve">
</t>
        </r>
      </text>
    </comment>
    <comment ref="E9" authorId="0" shapeId="0" xr:uid="{00000000-0006-0000-0800-00001B000000}">
      <text>
        <r>
          <rPr>
            <b/>
            <sz val="8"/>
            <color indexed="81"/>
            <rFont val="Tahoma"/>
            <family val="2"/>
          </rPr>
          <t>SM -  SA04 NVF</t>
        </r>
        <r>
          <rPr>
            <sz val="8"/>
            <color indexed="81"/>
            <rFont val="Tahoma"/>
            <family val="2"/>
          </rPr>
          <t xml:space="preserve">
rock up
sm camper 1
pd 24 -  0554</t>
        </r>
      </text>
    </comment>
    <comment ref="F9" authorId="0" shapeId="0" xr:uid="{00000000-0006-0000-0800-00001C000000}">
      <text>
        <r>
          <rPr>
            <b/>
            <sz val="8"/>
            <color indexed="81"/>
            <rFont val="Tahoma"/>
            <family val="2"/>
          </rPr>
          <t>SM -  DN12 XPE</t>
        </r>
        <r>
          <rPr>
            <sz val="8"/>
            <color indexed="81"/>
            <rFont val="Tahoma"/>
            <family val="2"/>
          </rPr>
          <t xml:space="preserve">
07586365701
7.2m  2
pd £135 -  0545</t>
        </r>
      </text>
    </comment>
    <comment ref="I9" authorId="0" shapeId="0" xr:uid="{00000000-0006-0000-0800-00001D000000}">
      <text>
        <r>
          <rPr>
            <b/>
            <sz val="8"/>
            <color indexed="81"/>
            <rFont val="Tahoma"/>
            <family val="2"/>
          </rPr>
          <t>sm</t>
        </r>
        <r>
          <rPr>
            <sz val="8"/>
            <color indexed="81"/>
            <rFont val="Tahoma"/>
            <family val="2"/>
          </rPr>
          <t xml:space="preserve">
pd for 2 exc nights
pd £54 -  0599</t>
        </r>
      </text>
    </comment>
    <comment ref="N9" authorId="0" shapeId="0" xr:uid="{00000000-0006-0000-0800-00001E000000}">
      <text>
        <r>
          <rPr>
            <b/>
            <sz val="8"/>
            <color indexed="81"/>
            <rFont val="Tahoma"/>
            <family val="2"/>
          </rPr>
          <t>SM - X595 LPV
7m MH
£30.00 - 0004</t>
        </r>
        <r>
          <rPr>
            <sz val="8"/>
            <color indexed="81"/>
            <rFont val="Tahoma"/>
            <family val="2"/>
          </rPr>
          <t xml:space="preserve">
</t>
        </r>
      </text>
    </comment>
    <comment ref="O9" authorId="0" shapeId="0" xr:uid="{00000000-0006-0000-0800-00001F000000}">
      <text>
        <r>
          <rPr>
            <b/>
            <sz val="8"/>
            <color indexed="81"/>
            <rFont val="Tahoma"/>
            <family val="2"/>
          </rPr>
          <t>SM -  KC04 FNT</t>
        </r>
        <r>
          <rPr>
            <sz val="8"/>
            <color indexed="81"/>
            <rFont val="Tahoma"/>
            <family val="2"/>
          </rPr>
          <t xml:space="preserve">
booked 2 pitches
&amp; paid for both
pd £95 - 0379</t>
        </r>
      </text>
    </comment>
    <comment ref="R9" authorId="0" shapeId="0" xr:uid="{00000000-0006-0000-0800-000020000000}">
      <text>
        <r>
          <rPr>
            <b/>
            <sz val="8"/>
            <color indexed="81"/>
            <rFont val="Tahoma"/>
            <family val="2"/>
          </rPr>
          <t>PIP - AM53 HGS
07928223079
6m c/v 2 adults
£27.00 - 0413
arriving 1930?
Off the ferry</t>
        </r>
        <r>
          <rPr>
            <sz val="8"/>
            <color indexed="81"/>
            <rFont val="Tahoma"/>
            <family val="2"/>
          </rPr>
          <t xml:space="preserve">
</t>
        </r>
      </text>
    </comment>
    <comment ref="S9" authorId="0" shapeId="0" xr:uid="{00000000-0006-0000-0800-000021000000}">
      <text>
        <r>
          <rPr>
            <b/>
            <sz val="8"/>
            <color rgb="FF000000"/>
            <rFont val="Tahoma"/>
            <family val="2"/>
          </rPr>
          <t xml:space="preserve">PIP - Y284 DAU
</t>
        </r>
        <r>
          <rPr>
            <b/>
            <sz val="8"/>
            <color rgb="FF000000"/>
            <rFont val="Tahoma"/>
            <family val="2"/>
          </rPr>
          <t xml:space="preserve">07703350875
</t>
        </r>
        <r>
          <rPr>
            <b/>
            <sz val="8"/>
            <color rgb="FF000000"/>
            <rFont val="Tahoma"/>
            <family val="2"/>
          </rPr>
          <t xml:space="preserve">5.7m MH 1 adult
</t>
        </r>
        <r>
          <rPr>
            <b/>
            <sz val="8"/>
            <color rgb="FF000000"/>
            <rFont val="Tahoma"/>
            <family val="2"/>
          </rPr>
          <t>£54.00 - 0669</t>
        </r>
        <r>
          <rPr>
            <sz val="8"/>
            <color rgb="FF000000"/>
            <rFont val="Tahoma"/>
            <family val="2"/>
          </rPr>
          <t xml:space="preserve">
</t>
        </r>
      </text>
    </comment>
    <comment ref="U9" authorId="0" shapeId="0" xr:uid="{00000000-0006-0000-0800-000022000000}">
      <text>
        <r>
          <rPr>
            <b/>
            <sz val="8"/>
            <color indexed="81"/>
            <rFont val="Tahoma"/>
            <family val="2"/>
          </rPr>
          <t>SM -  VF64 CUX</t>
        </r>
        <r>
          <rPr>
            <sz val="8"/>
            <color indexed="81"/>
            <rFont val="Tahoma"/>
            <family val="2"/>
          </rPr>
          <t xml:space="preserve">
07817 107685
7.5m  2 for ferry normally stay at Chichester but not friendly!
Pd £60 - 0643
Might want to book to come back on 15 Oct from ferry £27 as off peak</t>
        </r>
      </text>
    </comment>
    <comment ref="W9" authorId="0" shapeId="0" xr:uid="{00000000-0006-0000-0800-000023000000}">
      <text>
        <r>
          <rPr>
            <b/>
            <sz val="8"/>
            <color indexed="81"/>
            <rFont val="Tahoma"/>
            <family val="2"/>
          </rPr>
          <t>PIP - EA54 SMU
07717104343
5.5m c/v 2+1 dog
£28.50 - 0728</t>
        </r>
        <r>
          <rPr>
            <sz val="8"/>
            <color indexed="81"/>
            <rFont val="Tahoma"/>
            <family val="2"/>
          </rPr>
          <t xml:space="preserve">
disabled
PD £2.00 - 044 VISITOR</t>
        </r>
      </text>
    </comment>
    <comment ref="AD9" authorId="0" shapeId="0" xr:uid="{00000000-0006-0000-0800-000024000000}">
      <text>
        <r>
          <rPr>
            <b/>
            <sz val="8"/>
            <color indexed="81"/>
            <rFont val="Tahoma"/>
            <family val="2"/>
          </rPr>
          <t xml:space="preserve">PIP - T4 NHK
07456575555
2-4 man tent 2 adults
£44.00 - 0773
WANTS TO BE BY THE TOILET BLOCK AS THEY ARE GETTING ON A BIT
</t>
        </r>
        <r>
          <rPr>
            <sz val="8"/>
            <color indexed="81"/>
            <rFont val="Tahoma"/>
            <family val="2"/>
          </rPr>
          <t xml:space="preserve">
</t>
        </r>
      </text>
    </comment>
    <comment ref="B10" authorId="0" shapeId="0" xr:uid="{00000000-0006-0000-0800-000025000000}">
      <text>
        <r>
          <rPr>
            <b/>
            <sz val="8"/>
            <color indexed="81"/>
            <rFont val="Tahoma"/>
            <family val="2"/>
          </rPr>
          <t>SM -  AF011ZT</t>
        </r>
        <r>
          <rPr>
            <sz val="8"/>
            <color indexed="81"/>
            <rFont val="Tahoma"/>
            <family val="2"/>
          </rPr>
          <t xml:space="preserve">
067992 6130 french mobile
VW  2 BB4
pd £72 - 6958</t>
        </r>
      </text>
    </comment>
    <comment ref="E10" authorId="0" shapeId="0" xr:uid="{00000000-0006-0000-0800-000026000000}">
      <text>
        <r>
          <rPr>
            <b/>
            <sz val="8"/>
            <color indexed="81"/>
            <rFont val="Tahoma"/>
            <family val="2"/>
          </rPr>
          <t>PIP - MW12 ZPE
07864985452
VW + 3 adults
pd £28.00 - 6859</t>
        </r>
        <r>
          <rPr>
            <sz val="8"/>
            <color indexed="81"/>
            <rFont val="Tahoma"/>
            <family val="2"/>
          </rPr>
          <t xml:space="preserve">
</t>
        </r>
      </text>
    </comment>
    <comment ref="G10" authorId="0" shapeId="0" xr:uid="{00000000-0006-0000-0800-000027000000}">
      <text>
        <r>
          <rPr>
            <b/>
            <sz val="8"/>
            <color indexed="81"/>
            <rFont val="Tahoma"/>
            <family val="2"/>
          </rPr>
          <t>WH - 56PZPG
+31314378251
ROCK UP
CAMPER 2 ADULTS
£60.00 - 0579</t>
        </r>
        <r>
          <rPr>
            <sz val="8"/>
            <color indexed="81"/>
            <rFont val="Tahoma"/>
            <family val="2"/>
          </rPr>
          <t xml:space="preserve">
ACSI</t>
        </r>
      </text>
    </comment>
    <comment ref="J10" authorId="0" shapeId="0" xr:uid="{00000000-0006-0000-0800-000028000000}">
      <text>
        <r>
          <rPr>
            <b/>
            <sz val="8"/>
            <color indexed="81"/>
            <rFont val="Tahoma"/>
            <family val="2"/>
          </rPr>
          <t>PIP
pd for 2n ex £40.00 ref 036 ACSI</t>
        </r>
        <r>
          <rPr>
            <sz val="8"/>
            <color indexed="81"/>
            <rFont val="Tahoma"/>
            <family val="2"/>
          </rPr>
          <t xml:space="preserve">
</t>
        </r>
      </text>
    </comment>
    <comment ref="N10" authorId="0" shapeId="0" xr:uid="{00000000-0006-0000-0800-000029000000}">
      <text>
        <r>
          <rPr>
            <b/>
            <sz val="8"/>
            <color indexed="81"/>
            <rFont val="Tahoma"/>
            <family val="2"/>
          </rPr>
          <t>PIP - RV11 NNP
07966677017
5m MH 2 adults
£54.00 - 0334</t>
        </r>
        <r>
          <rPr>
            <sz val="8"/>
            <color indexed="81"/>
            <rFont val="Tahoma"/>
            <family val="2"/>
          </rPr>
          <t xml:space="preserve">
</t>
        </r>
      </text>
    </comment>
    <comment ref="P10" authorId="0" shapeId="0" xr:uid="{00000000-0006-0000-0800-00002A000000}">
      <text>
        <r>
          <rPr>
            <b/>
            <sz val="8"/>
            <color indexed="81"/>
            <rFont val="Tahoma"/>
            <family val="2"/>
          </rPr>
          <t>SM - KP60 VRD</t>
        </r>
        <r>
          <rPr>
            <sz val="8"/>
            <color indexed="81"/>
            <rFont val="Tahoma"/>
            <family val="2"/>
          </rPr>
          <t xml:space="preserve">
07980 193739
booked 2 pitches
&amp; paid for both
pd £95 - 0379 Richard in on the 15th for 1 night only </t>
        </r>
        <r>
          <rPr>
            <b/>
            <sz val="8"/>
            <color indexed="81"/>
            <rFont val="Tahoma"/>
            <family val="2"/>
          </rPr>
          <t>DO NOT MOVE
Pd for late stay 4 and 4a £20.00 - 0674
SHOP £5.70 - 0677</t>
        </r>
      </text>
    </comment>
    <comment ref="Q10" authorId="0" shapeId="0" xr:uid="{00000000-0006-0000-0800-00002B000000}">
      <text>
        <r>
          <rPr>
            <b/>
            <sz val="8"/>
            <color indexed="81"/>
            <rFont val="Tahoma"/>
            <family val="2"/>
          </rPr>
          <t>SM - car LS12 XNB</t>
        </r>
        <r>
          <rPr>
            <sz val="8"/>
            <color indexed="81"/>
            <rFont val="Tahoma"/>
            <family val="2"/>
          </rPr>
          <t xml:space="preserve">
7m  2 rock up
pd £60 -  0685</t>
        </r>
      </text>
    </comment>
    <comment ref="S10" authorId="0" shapeId="0" xr:uid="{00000000-0006-0000-0800-00002C000000}">
      <text>
        <r>
          <rPr>
            <b/>
            <sz val="8"/>
            <color indexed="81"/>
            <rFont val="Tahoma"/>
            <family val="2"/>
          </rPr>
          <t>SM -  KX13 ARF</t>
        </r>
        <r>
          <rPr>
            <sz val="8"/>
            <color indexed="81"/>
            <rFont val="Tahoma"/>
            <family val="2"/>
          </rPr>
          <t xml:space="preserve">
07709073545
5.5m  2
pd £27 - 0552</t>
        </r>
      </text>
    </comment>
    <comment ref="U10" authorId="0" shapeId="0" xr:uid="{00000000-0006-0000-0800-00002D000000}">
      <text>
        <r>
          <rPr>
            <b/>
            <sz val="8"/>
            <color indexed="81"/>
            <rFont val="Tahoma"/>
            <family val="2"/>
          </rPr>
          <t>PIP - N477 VLJ
07860555500
4.95m c/v 3 adults
£93.00 - 0672</t>
        </r>
        <r>
          <rPr>
            <sz val="8"/>
            <color indexed="81"/>
            <rFont val="Tahoma"/>
            <family val="2"/>
          </rPr>
          <t xml:space="preserve">
</t>
        </r>
      </text>
    </comment>
    <comment ref="D11" authorId="0" shapeId="0" xr:uid="{00000000-0006-0000-0800-00002E000000}">
      <text>
        <r>
          <rPr>
            <b/>
            <sz val="8"/>
            <color indexed="81"/>
            <rFont val="Tahoma"/>
            <family val="2"/>
          </rPr>
          <t>Bill -  HRTB1111</t>
        </r>
        <r>
          <rPr>
            <sz val="8"/>
            <color indexed="81"/>
            <rFont val="Tahoma"/>
            <family val="2"/>
          </rPr>
          <t xml:space="preserve">
German rock up
pd £24 -  0538</t>
        </r>
      </text>
    </comment>
    <comment ref="G11" authorId="0" shapeId="0" xr:uid="{00000000-0006-0000-0800-00002F000000}">
      <text>
        <r>
          <rPr>
            <b/>
            <sz val="8"/>
            <color indexed="81"/>
            <rFont val="Tahoma"/>
            <family val="2"/>
          </rPr>
          <t>WH- ST61EHW
07939021957
CV 21FT 2 ADULTS +1 DOG PAID£ 57 REF- 0432</t>
        </r>
        <r>
          <rPr>
            <sz val="8"/>
            <color indexed="81"/>
            <rFont val="Tahoma"/>
            <family val="2"/>
          </rPr>
          <t xml:space="preserve">
</t>
        </r>
      </text>
    </comment>
    <comment ref="I11" authorId="0" shapeId="0" xr:uid="{00000000-0006-0000-0800-000030000000}">
      <text>
        <r>
          <rPr>
            <b/>
            <sz val="8"/>
            <color indexed="81"/>
            <rFont val="Tahoma"/>
            <family val="2"/>
          </rPr>
          <t>PIP - VK17 YKB
07973436841
camper 2 adults
£60.00 - 0585</t>
        </r>
        <r>
          <rPr>
            <sz val="8"/>
            <color indexed="81"/>
            <rFont val="Tahoma"/>
            <family val="2"/>
          </rPr>
          <t xml:space="preserve">
</t>
        </r>
      </text>
    </comment>
    <comment ref="N11" authorId="0" shapeId="0" xr:uid="{00000000-0006-0000-0800-000031000000}">
      <text>
        <r>
          <rPr>
            <b/>
            <sz val="8"/>
            <color indexed="81"/>
            <rFont val="Tahoma"/>
            <family val="2"/>
          </rPr>
          <t>SM -  LX10 VFR</t>
        </r>
        <r>
          <rPr>
            <sz val="8"/>
            <color indexed="81"/>
            <rFont val="Tahoma"/>
            <family val="2"/>
          </rPr>
          <t xml:space="preserve">
0747 508 7570
21'  1st time with caravan
pd £54 -  LX10 VFR
DO NOT MOVE</t>
        </r>
      </text>
    </comment>
    <comment ref="P11" authorId="0" shapeId="0" xr:uid="{00000000-0006-0000-0800-000032000000}">
      <text>
        <r>
          <rPr>
            <b/>
            <sz val="8"/>
            <color indexed="81"/>
            <rFont val="Tahoma"/>
            <family val="2"/>
          </rPr>
          <t>PIP - Y234 RWH
07765706524
6m c/v 2 adults
£54.00 - 0425</t>
        </r>
        <r>
          <rPr>
            <sz val="8"/>
            <color indexed="81"/>
            <rFont val="Tahoma"/>
            <family val="2"/>
          </rPr>
          <t xml:space="preserve">
</t>
        </r>
      </text>
    </comment>
    <comment ref="R11" authorId="0" shapeId="0" xr:uid="{00000000-0006-0000-0800-000033000000}">
      <text>
        <r>
          <rPr>
            <b/>
            <sz val="8"/>
            <color rgb="FF000000"/>
            <rFont val="Tahoma"/>
            <family val="2"/>
          </rPr>
          <t xml:space="preserve">SM - WF51 YNY
</t>
        </r>
        <r>
          <rPr>
            <sz val="10"/>
            <color rgb="FF000000"/>
            <rFont val="Tahoma"/>
            <family val="2"/>
          </rPr>
          <t xml:space="preserve">07541484757
</t>
        </r>
        <r>
          <rPr>
            <sz val="10"/>
            <color rgb="FF000000"/>
            <rFont val="Tahoma"/>
            <family val="2"/>
          </rPr>
          <t xml:space="preserve">camper 1 
</t>
        </r>
        <r>
          <rPr>
            <sz val="10"/>
            <color rgb="FF000000"/>
            <rFont val="Tahoma"/>
            <family val="2"/>
          </rPr>
          <t>£27 -  0692</t>
        </r>
        <r>
          <rPr>
            <sz val="8"/>
            <color rgb="FF000000"/>
            <rFont val="Tahoma"/>
            <family val="2"/>
          </rPr>
          <t xml:space="preserve">
</t>
        </r>
      </text>
    </comment>
    <comment ref="U11" authorId="0" shapeId="0" xr:uid="{00000000-0006-0000-0800-000034000000}">
      <text>
        <r>
          <rPr>
            <b/>
            <sz val="8"/>
            <color indexed="81"/>
            <rFont val="Tahoma"/>
            <family val="2"/>
          </rPr>
          <t>SM -  FX66 YDU</t>
        </r>
        <r>
          <rPr>
            <sz val="8"/>
            <color indexed="81"/>
            <rFont val="Tahoma"/>
            <family val="2"/>
          </rPr>
          <t xml:space="preserve">
07980 264524
6m  - 2  local
pd £
WAS THIS SUPPOSED TO BE COMING IN??? No paperwork.. They didn't arrive if so... YOU ALSO HAVE HIM COMING IN ON THE 19 OCT</t>
        </r>
      </text>
    </comment>
    <comment ref="V11" authorId="0" shapeId="0" xr:uid="{00000000-0006-0000-0800-000035000000}">
      <text>
        <r>
          <rPr>
            <b/>
            <sz val="8"/>
            <color indexed="81"/>
            <rFont val="Tahoma"/>
            <family val="2"/>
          </rPr>
          <t>PIP - VK06 MKH
07967430227
7.5m c/v 2 adults
£60.00 - 0671</t>
        </r>
        <r>
          <rPr>
            <sz val="8"/>
            <color indexed="81"/>
            <rFont val="Tahoma"/>
            <family val="2"/>
          </rPr>
          <t xml:space="preserve">
</t>
        </r>
      </text>
    </comment>
    <comment ref="AC11" authorId="0" shapeId="0" xr:uid="{00000000-0006-0000-0800-000036000000}">
      <text>
        <r>
          <rPr>
            <b/>
            <sz val="8"/>
            <color indexed="81"/>
            <rFont val="Tahoma"/>
            <family val="2"/>
          </rPr>
          <t>WH - GU10 PHA
07891078978
2-4 MAN TENT
£19.00 - 0775</t>
        </r>
        <r>
          <rPr>
            <sz val="8"/>
            <color indexed="81"/>
            <rFont val="Tahoma"/>
            <family val="2"/>
          </rPr>
          <t xml:space="preserve">
NO EHU</t>
        </r>
      </text>
    </comment>
    <comment ref="B12" authorId="0" shapeId="0" xr:uid="{00000000-0006-0000-0800-000037000000}">
      <text>
        <r>
          <rPr>
            <b/>
            <sz val="8"/>
            <color indexed="81"/>
            <rFont val="Tahoma"/>
            <family val="2"/>
          </rPr>
          <t>PIP - YT57 HFP
07941337092
7.3m MH 2 adults
£195.00 - 0218</t>
        </r>
        <r>
          <rPr>
            <sz val="8"/>
            <color indexed="81"/>
            <rFont val="Tahoma"/>
            <family val="2"/>
          </rPr>
          <t xml:space="preserve">
</t>
        </r>
      </text>
    </comment>
    <comment ref="I12" authorId="0" shapeId="0" xr:uid="{00000000-0006-0000-0800-000038000000}">
      <text>
        <r>
          <rPr>
            <b/>
            <sz val="8"/>
            <color indexed="81"/>
            <rFont val="Tahoma"/>
            <family val="2"/>
          </rPr>
          <t>SM -  ES673 BB</t>
        </r>
        <r>
          <rPr>
            <sz val="8"/>
            <color indexed="81"/>
            <rFont val="Tahoma"/>
            <family val="2"/>
          </rPr>
          <t xml:space="preserve">
5.5m  -  2
pd £24 - 0612</t>
        </r>
      </text>
    </comment>
    <comment ref="K12" authorId="0" shapeId="0" xr:uid="{00000000-0006-0000-0800-000039000000}">
      <text>
        <r>
          <rPr>
            <b/>
            <sz val="8"/>
            <color indexed="81"/>
            <rFont val="Tahoma"/>
            <family val="2"/>
          </rPr>
          <t>SM - FG16 GWZ &amp; AV65 NZA staying</t>
        </r>
        <r>
          <rPr>
            <sz val="8"/>
            <color indexed="81"/>
            <rFont val="Tahoma"/>
            <family val="2"/>
          </rPr>
          <t xml:space="preserve">
07948415438  - James
2 persons (his parents) James not staying
Invoice 01 semt 21 Aug for £471
PAID BAC 23/8/18</t>
        </r>
      </text>
    </comment>
    <comment ref="AD12" authorId="0" shapeId="0" xr:uid="{00000000-0006-0000-0800-00003A000000}">
      <text>
        <r>
          <rPr>
            <b/>
            <sz val="8"/>
            <color indexed="81"/>
            <rFont val="Tahoma"/>
            <family val="2"/>
          </rPr>
          <t>SM - Truck BO55 KMF
car:  FN16 HJZ</t>
        </r>
        <r>
          <rPr>
            <sz val="8"/>
            <color indexed="81"/>
            <rFont val="Tahoma"/>
            <family val="2"/>
          </rPr>
          <t xml:space="preserve">
07803724077  - local
6.5m  2 + 5 = 2 dogs + car
pd £50 -  0784
+ late stay for both £20 - 0789</t>
        </r>
      </text>
    </comment>
    <comment ref="H13" authorId="0" shapeId="0" xr:uid="{00000000-0006-0000-0800-00003B000000}">
      <text>
        <r>
          <rPr>
            <b/>
            <sz val="8"/>
            <color indexed="81"/>
            <rFont val="Tahoma"/>
            <family val="2"/>
          </rPr>
          <t>PIP - S386 DCD
07713295853
T4 2 adults
£24.00 - 0588
BB4</t>
        </r>
        <r>
          <rPr>
            <sz val="8"/>
            <color indexed="81"/>
            <rFont val="Tahoma"/>
            <family val="2"/>
          </rPr>
          <t xml:space="preserve">
</t>
        </r>
      </text>
    </comment>
    <comment ref="J13" authorId="0" shapeId="0" xr:uid="{00000000-0006-0000-0800-00003C000000}">
      <text>
        <r>
          <rPr>
            <b/>
            <sz val="8"/>
            <color indexed="81"/>
            <rFont val="Tahoma"/>
            <family val="2"/>
          </rPr>
          <t>SM -  BT60 NSV</t>
        </r>
        <r>
          <rPr>
            <sz val="8"/>
            <color indexed="81"/>
            <rFont val="Tahoma"/>
            <family val="2"/>
          </rPr>
          <t xml:space="preserve">
01394 421725
14'  2 + 2 dogs BB4
Req Plot 7
pd £198 -  0159</t>
        </r>
      </text>
    </comment>
    <comment ref="Q13" authorId="0" shapeId="0" xr:uid="{00000000-0006-0000-0800-00003D000000}">
      <text>
        <r>
          <rPr>
            <b/>
            <sz val="8"/>
            <color indexed="81"/>
            <rFont val="Tahoma"/>
            <family val="2"/>
          </rPr>
          <t>SM -  VF05FLN</t>
        </r>
        <r>
          <rPr>
            <sz val="8"/>
            <color indexed="81"/>
            <rFont val="Tahoma"/>
            <family val="2"/>
          </rPr>
          <t xml:space="preserve">
07962 083140
Bongo 2 for boatshow
pd £54 -  0543</t>
        </r>
      </text>
    </comment>
    <comment ref="U13" authorId="0" shapeId="0" xr:uid="{00000000-0006-0000-0800-00003E000000}">
      <text>
        <r>
          <rPr>
            <sz val="8"/>
            <color indexed="81"/>
            <rFont val="Tahoma"/>
            <family val="2"/>
          </rPr>
          <t xml:space="preserve">PIP - FE12 FEU
07789696702
6.96m c/v 2 adults
£25 - 0219 deposit
£95.00 - 0440
</t>
        </r>
      </text>
    </comment>
    <comment ref="AD13" authorId="0" shapeId="0" xr:uid="{00000000-0006-0000-0800-00003F000000}">
      <text>
        <r>
          <rPr>
            <sz val="8"/>
            <color indexed="81"/>
            <rFont val="Tahoma"/>
            <family val="2"/>
          </rPr>
          <t xml:space="preserve">PIP - HY56 ZVM
07772244753
SM -  
5.7m c/v 2+3+2 dogs
with sister plot 38 Mintram
</t>
        </r>
      </text>
    </comment>
    <comment ref="C14" authorId="0" shapeId="0" xr:uid="{00000000-0006-0000-0800-000040000000}">
      <text>
        <r>
          <rPr>
            <b/>
            <sz val="8"/>
            <color indexed="81"/>
            <rFont val="Tahoma"/>
            <family val="2"/>
          </rPr>
          <t>SM -  MLR 8268</t>
        </r>
        <r>
          <rPr>
            <sz val="8"/>
            <color indexed="81"/>
            <rFont val="Tahoma"/>
            <family val="2"/>
          </rPr>
          <t xml:space="preserve">
4917693603725
6.4m  2
pd £30 - 0522</t>
        </r>
      </text>
    </comment>
    <comment ref="D14" authorId="0" shapeId="0" xr:uid="{00000000-0006-0000-0800-000041000000}">
      <text>
        <r>
          <rPr>
            <b/>
            <sz val="8"/>
            <color indexed="81"/>
            <rFont val="Tahoma"/>
            <family val="2"/>
          </rPr>
          <t>PIP - RK61 XGT
07568542333
6.3m c/v 2 adults
£189.00 - 0082
req plot 8 - BB4</t>
        </r>
        <r>
          <rPr>
            <sz val="8"/>
            <color indexed="81"/>
            <rFont val="Tahoma"/>
            <family val="2"/>
          </rPr>
          <t xml:space="preserve">
</t>
        </r>
      </text>
    </comment>
    <comment ref="K14" authorId="0" shapeId="0" xr:uid="{00000000-0006-0000-0800-000042000000}">
      <text>
        <r>
          <rPr>
            <b/>
            <sz val="8"/>
            <color indexed="81"/>
            <rFont val="Tahoma"/>
            <family val="2"/>
          </rPr>
          <t xml:space="preserve">SM </t>
        </r>
        <r>
          <rPr>
            <sz val="8"/>
            <color indexed="81"/>
            <rFont val="Tahoma"/>
            <family val="2"/>
          </rPr>
          <t xml:space="preserve">
pd £27 - 0553
for extra night leave Tues</t>
        </r>
      </text>
    </comment>
    <comment ref="O14" authorId="0" shapeId="0" xr:uid="{00000000-0006-0000-0800-000043000000}">
      <text>
        <r>
          <rPr>
            <b/>
            <sz val="8"/>
            <color indexed="81"/>
            <rFont val="Tahoma"/>
            <family val="2"/>
          </rPr>
          <t>SM -  ED04 LYN</t>
        </r>
        <r>
          <rPr>
            <sz val="8"/>
            <color indexed="81"/>
            <rFont val="Tahoma"/>
            <family val="2"/>
          </rPr>
          <t xml:space="preserve">
074 787 26273
8.5m  2 + dog
pd £115.50 -  0474
DO NOT MOVE
(have a campsite)</t>
        </r>
      </text>
    </comment>
    <comment ref="R14" authorId="0" shapeId="0" xr:uid="{00000000-0006-0000-0800-000044000000}">
      <text>
        <r>
          <rPr>
            <b/>
            <sz val="8"/>
            <color indexed="81"/>
            <rFont val="Tahoma"/>
            <family val="2"/>
          </rPr>
          <t>pip-pn17ktg
07966424613
mh /5.9 paid £25 deposit  ref - 0258 tolal £ 29 - 0491</t>
        </r>
      </text>
    </comment>
    <comment ref="U14" authorId="0" shapeId="0" xr:uid="{00000000-0006-0000-0800-000045000000}">
      <text>
        <r>
          <rPr>
            <sz val="8"/>
            <color indexed="81"/>
            <rFont val="Tahoma"/>
            <family val="2"/>
          </rPr>
          <t xml:space="preserve">PIP - WA07 HMD
07789696702
6.36m MH 2 adults
£25 - 0219 deposit
£95.00 - 0440
pd by Standen pl7
</t>
        </r>
      </text>
    </comment>
    <comment ref="Y14" authorId="0" shapeId="0" xr:uid="{00000000-0006-0000-0800-000046000000}">
      <text>
        <r>
          <rPr>
            <b/>
            <sz val="8"/>
            <color indexed="81"/>
            <rFont val="Tahoma"/>
            <family val="2"/>
          </rPr>
          <t>SM -  LN18 YTB</t>
        </r>
        <r>
          <rPr>
            <sz val="8"/>
            <color indexed="81"/>
            <rFont val="Tahoma"/>
            <family val="2"/>
          </rPr>
          <t xml:space="preserve">
NZ  rock up
Hired M/H  6m  2
pd £24 - 0754</t>
        </r>
      </text>
    </comment>
    <comment ref="AC14" authorId="0" shapeId="0" xr:uid="{00000000-0006-0000-0800-000047000000}">
      <text>
        <r>
          <rPr>
            <b/>
            <sz val="8"/>
            <color indexed="81"/>
            <rFont val="Tahoma"/>
            <family val="2"/>
          </rPr>
          <t>SM -  FY67 UPZ</t>
        </r>
        <r>
          <rPr>
            <sz val="8"/>
            <color indexed="81"/>
            <rFont val="Tahoma"/>
            <family val="2"/>
          </rPr>
          <t xml:space="preserve">
07802675552
7.5m  2 + dog
pd £57 - 0760</t>
        </r>
      </text>
    </comment>
    <comment ref="B15" authorId="0" shapeId="0" xr:uid="{00000000-0006-0000-0800-000048000000}">
      <text>
        <r>
          <rPr>
            <b/>
            <sz val="8"/>
            <color indexed="81"/>
            <rFont val="Tahoma"/>
            <family val="2"/>
          </rPr>
          <t>SM</t>
        </r>
        <r>
          <rPr>
            <sz val="8"/>
            <color indexed="81"/>
            <rFont val="Tahoma"/>
            <family val="2"/>
          </rPr>
          <t xml:space="preserve">
WN61 GKC</t>
        </r>
      </text>
    </comment>
    <comment ref="F15" authorId="0" shapeId="0" xr:uid="{00000000-0006-0000-0800-000049000000}">
      <text>
        <r>
          <rPr>
            <b/>
            <sz val="8"/>
            <color indexed="81"/>
            <rFont val="Tahoma"/>
            <family val="2"/>
          </rPr>
          <t>SM - WN61 GKC</t>
        </r>
        <r>
          <rPr>
            <sz val="8"/>
            <color indexed="81"/>
            <rFont val="Tahoma"/>
            <family val="2"/>
          </rPr>
          <t xml:space="preserve">
pd from 5 - 30 Sep 
26 nights @ £25
pd £650 - 0426
</t>
        </r>
      </text>
    </comment>
    <comment ref="D16" authorId="0" shapeId="0" xr:uid="{00000000-0006-0000-0800-00004A000000}">
      <text>
        <r>
          <rPr>
            <b/>
            <sz val="8"/>
            <color indexed="81"/>
            <rFont val="Tahoma"/>
            <family val="2"/>
          </rPr>
          <t>SM -  VK62  VSM</t>
        </r>
        <r>
          <rPr>
            <sz val="8"/>
            <color indexed="81"/>
            <rFont val="Tahoma"/>
            <family val="2"/>
          </rPr>
          <t xml:space="preserve">
07534 168350
7.4m  2 req h/stand + plumb into water
pd £189 -  0511
daugher B/Warltham expecting baby soon</t>
        </r>
      </text>
    </comment>
    <comment ref="N16" authorId="0" shapeId="0" xr:uid="{00000000-0006-0000-0800-00004B000000}">
      <text>
        <r>
          <rPr>
            <b/>
            <sz val="8"/>
            <color indexed="81"/>
            <rFont val="Tahoma"/>
            <family val="2"/>
          </rPr>
          <t>PIP - MX05 DKM
ex car - SL61 YFV
07836527096
8.4 MH 2 adults
£370.00 - 0323
Company name is
DOLFORBOATS Ltd
working at the Boat Show will be bringing another car and may have another adult and car staying over some nights so will pay when this happens</t>
        </r>
        <r>
          <rPr>
            <sz val="8"/>
            <color indexed="81"/>
            <rFont val="Tahoma"/>
            <family val="2"/>
          </rPr>
          <t xml:space="preserve">
</t>
        </r>
      </text>
    </comment>
    <comment ref="AB16" authorId="0" shapeId="0" xr:uid="{00000000-0006-0000-0800-00004C000000}">
      <text>
        <r>
          <rPr>
            <b/>
            <sz val="8"/>
            <color indexed="81"/>
            <rFont val="Tahoma"/>
            <family val="2"/>
          </rPr>
          <t>SM -  RJ58 TZC</t>
        </r>
        <r>
          <rPr>
            <sz val="8"/>
            <color indexed="81"/>
            <rFont val="Tahoma"/>
            <family val="2"/>
          </rPr>
          <t xml:space="preserve">
07443 536360
6m  2 for ferry + late stay
pd £34 -  0185
SM 
rang 24 Sep to move booking to arrive 27 Sep for 6n ACSI t</t>
        </r>
        <r>
          <rPr>
            <b/>
            <sz val="8"/>
            <color indexed="81"/>
            <rFont val="Tahoma"/>
            <family val="2"/>
          </rPr>
          <t>old him ACSI pitch backs onto road</t>
        </r>
        <r>
          <rPr>
            <sz val="8"/>
            <color indexed="81"/>
            <rFont val="Tahoma"/>
            <family val="2"/>
          </rPr>
          <t xml:space="preserve">
</t>
        </r>
        <r>
          <rPr>
            <b/>
            <sz val="8"/>
            <color indexed="81"/>
            <rFont val="Tahoma"/>
            <family val="2"/>
          </rPr>
          <t>Balance £86 - 0766
PIp - Have moved them from 25 to here as they said it was very noisy. They also write reviews for ACSI so rather than have an arguement like last week thought it better for them to go as far from the road as poss.</t>
        </r>
      </text>
    </comment>
    <comment ref="E17" authorId="0" shapeId="0" xr:uid="{00000000-0006-0000-0800-00004D000000}">
      <text>
        <r>
          <rPr>
            <b/>
            <sz val="8"/>
            <color indexed="81"/>
            <rFont val="Tahoma"/>
            <family val="2"/>
          </rPr>
          <t>SM -  JP60 ARP</t>
        </r>
        <r>
          <rPr>
            <sz val="8"/>
            <color indexed="81"/>
            <rFont val="Tahoma"/>
            <family val="2"/>
          </rPr>
          <t xml:space="preserve">
23'  2 ACSI
pd £40 - 0818</t>
        </r>
      </text>
    </comment>
    <comment ref="G17" authorId="0" shapeId="0" xr:uid="{00000000-0006-0000-0800-00004E000000}">
      <text>
        <r>
          <rPr>
            <b/>
            <sz val="8"/>
            <color indexed="81"/>
            <rFont val="Tahoma"/>
            <family val="2"/>
          </rPr>
          <t>WH- HJ54NU
07880924066
CAMPER 2 ADULTS +1 DOG PAID £25 REF-0483</t>
        </r>
        <r>
          <rPr>
            <sz val="8"/>
            <color indexed="81"/>
            <rFont val="Tahoma"/>
            <family val="2"/>
          </rPr>
          <t xml:space="preserve">
</t>
        </r>
      </text>
    </comment>
    <comment ref="H17" authorId="0" shapeId="0" xr:uid="{00000000-0006-0000-0800-00004F000000}">
      <text>
        <r>
          <rPr>
            <b/>
            <sz val="8"/>
            <color indexed="81"/>
            <rFont val="Tahoma"/>
            <family val="2"/>
          </rPr>
          <t>SM -  BB17 HOB</t>
        </r>
        <r>
          <rPr>
            <sz val="8"/>
            <color indexed="81"/>
            <rFont val="Tahoma"/>
            <family val="2"/>
          </rPr>
          <t xml:space="preserve">
07790 050362
5.4m  2 may bring dog?
Pd £24 - 7058</t>
        </r>
      </text>
    </comment>
    <comment ref="I17" authorId="0" shapeId="0" xr:uid="{00000000-0006-0000-0800-000050000000}">
      <text>
        <r>
          <rPr>
            <b/>
            <sz val="8"/>
            <color indexed="81"/>
            <rFont val="Tahoma"/>
            <family val="2"/>
          </rPr>
          <t>WH - LN18UDE
ROCK UP
3 ADULTS PAID £31. CASH REF 037</t>
        </r>
        <r>
          <rPr>
            <sz val="8"/>
            <color indexed="81"/>
            <rFont val="Tahoma"/>
            <family val="2"/>
          </rPr>
          <t xml:space="preserve">
</t>
        </r>
      </text>
    </comment>
    <comment ref="J17" authorId="0" shapeId="0" xr:uid="{00000000-0006-0000-0800-000051000000}">
      <text>
        <r>
          <rPr>
            <b/>
            <sz val="8"/>
            <color indexed="81"/>
            <rFont val="Tahoma"/>
            <family val="2"/>
          </rPr>
          <t>WH- WX15NVJ
01495741824
MH 7 2 ADULTS + 2 DOGS PAID £60 REF-0433</t>
        </r>
        <r>
          <rPr>
            <sz val="8"/>
            <color indexed="81"/>
            <rFont val="Tahoma"/>
            <family val="2"/>
          </rPr>
          <t xml:space="preserve">
</t>
        </r>
      </text>
    </comment>
    <comment ref="N17" authorId="0" shapeId="0" xr:uid="{00000000-0006-0000-0800-000052000000}">
      <text>
        <r>
          <rPr>
            <b/>
            <sz val="8"/>
            <color indexed="81"/>
            <rFont val="Tahoma"/>
            <family val="2"/>
          </rPr>
          <t>SM -  FD18 YNE</t>
        </r>
        <r>
          <rPr>
            <sz val="8"/>
            <color indexed="81"/>
            <rFont val="Tahoma"/>
            <family val="2"/>
          </rPr>
          <t xml:space="preserve">
07830254313
19'5"  2 exit boat show
pd £297 -  0632
told her when she booked on 11th sep last pitch </t>
        </r>
      </text>
    </comment>
    <comment ref="AC17" authorId="0" shapeId="0" xr:uid="{00000000-0006-0000-0800-000053000000}">
      <text>
        <r>
          <rPr>
            <b/>
            <sz val="8"/>
            <color indexed="81"/>
            <rFont val="Tahoma"/>
            <family val="2"/>
          </rPr>
          <t>SM -  P60 JPE</t>
        </r>
        <r>
          <rPr>
            <sz val="8"/>
            <color indexed="81"/>
            <rFont val="Tahoma"/>
            <family val="2"/>
          </rPr>
          <t xml:space="preserve">
Tim  - 07833 109 826
pd £48 - 0749</t>
        </r>
      </text>
    </comment>
    <comment ref="H18" authorId="0" shapeId="0" xr:uid="{00000000-0006-0000-0800-000054000000}">
      <text>
        <r>
          <rPr>
            <b/>
            <sz val="8"/>
            <color indexed="81"/>
            <rFont val="Tahoma"/>
            <family val="2"/>
          </rPr>
          <t>WH- VE62UNM
07484700284
CV/ 6M 
2 ADULTS +1 DOG 
2 NIGHTS STAY 
PAID £51 REF-0591</t>
        </r>
        <r>
          <rPr>
            <sz val="8"/>
            <color indexed="81"/>
            <rFont val="Tahoma"/>
            <family val="2"/>
          </rPr>
          <t xml:space="preserve">
</t>
        </r>
      </text>
    </comment>
    <comment ref="J18" authorId="0" shapeId="0" xr:uid="{00000000-0006-0000-0800-000055000000}">
      <text>
        <r>
          <rPr>
            <b/>
            <sz val="8"/>
            <color indexed="81"/>
            <rFont val="Tahoma"/>
            <family val="2"/>
          </rPr>
          <t>SM -  EFZ5880</t>
        </r>
        <r>
          <rPr>
            <sz val="8"/>
            <color indexed="81"/>
            <rFont val="Tahoma"/>
            <family val="2"/>
          </rPr>
          <t xml:space="preserve">
</t>
        </r>
        <r>
          <rPr>
            <sz val="10"/>
            <color indexed="81"/>
            <rFont val="Tahoma"/>
            <family val="2"/>
          </rPr>
          <t>07587929198
7.5m  2 + 2 dogs
pd £192 -  0453</t>
        </r>
      </text>
    </comment>
    <comment ref="Q18" authorId="0" shapeId="0" xr:uid="{00000000-0006-0000-0800-000056000000}">
      <text>
        <r>
          <rPr>
            <b/>
            <sz val="8"/>
            <color indexed="81"/>
            <rFont val="Tahoma"/>
            <family val="2"/>
          </rPr>
          <t>pd £231 7 nights ex
ref 0680</t>
        </r>
        <r>
          <rPr>
            <sz val="8"/>
            <color indexed="81"/>
            <rFont val="Tahoma"/>
            <family val="2"/>
          </rPr>
          <t xml:space="preserve">
</t>
        </r>
      </text>
    </comment>
    <comment ref="W18" authorId="0" shapeId="0" xr:uid="{00000000-0006-0000-0800-000057000000}">
      <text>
        <r>
          <rPr>
            <b/>
            <sz val="8"/>
            <color indexed="81"/>
            <rFont val="Tahoma"/>
            <family val="2"/>
          </rPr>
          <t>pd £128.50 - 0719 for 6 nights 23-29</t>
        </r>
        <r>
          <rPr>
            <sz val="8"/>
            <color indexed="81"/>
            <rFont val="Tahoma"/>
            <family val="2"/>
          </rPr>
          <t xml:space="preserve">
</t>
        </r>
      </text>
    </comment>
    <comment ref="B19" authorId="0" shapeId="0" xr:uid="{00000000-0006-0000-0800-000058000000}">
      <text>
        <r>
          <rPr>
            <sz val="8"/>
            <color indexed="81"/>
            <rFont val="Tahoma"/>
            <family val="2"/>
          </rPr>
          <t>SM -  BF67 NNX
07970 324379
6.5m caravan + sm awning
Pays £700 for 4wks</t>
        </r>
      </text>
    </comment>
    <comment ref="J19" authorId="0" shapeId="0" xr:uid="{00000000-0006-0000-0800-000059000000}">
      <text>
        <r>
          <rPr>
            <b/>
            <sz val="8"/>
            <color indexed="81"/>
            <rFont val="Tahoma"/>
            <family val="2"/>
          </rPr>
          <t xml:space="preserve">SM </t>
        </r>
        <r>
          <rPr>
            <sz val="8"/>
            <color indexed="81"/>
            <rFont val="Tahoma"/>
            <family val="2"/>
          </rPr>
          <t xml:space="preserve">
pd from 9 - 14 sep then leaving 
pd £150 -  0564</t>
        </r>
      </text>
    </comment>
    <comment ref="P19" authorId="0" shapeId="0" xr:uid="{00000000-0006-0000-0800-00005A000000}">
      <text>
        <r>
          <rPr>
            <b/>
            <sz val="8"/>
            <color indexed="81"/>
            <rFont val="Tahoma"/>
            <family val="2"/>
          </rPr>
          <t>SM -  MK16 GBZ</t>
        </r>
        <r>
          <rPr>
            <sz val="8"/>
            <color indexed="81"/>
            <rFont val="Tahoma"/>
            <family val="2"/>
          </rPr>
          <t xml:space="preserve">
07976792278
6m  2 BB4 for boatshow
pd £81 -  0567</t>
        </r>
      </text>
    </comment>
    <comment ref="S19" authorId="0" shapeId="0" xr:uid="{00000000-0006-0000-0800-00005B000000}">
      <text>
        <r>
          <rPr>
            <b/>
            <sz val="8"/>
            <color indexed="81"/>
            <rFont val="Tahoma"/>
            <family val="2"/>
          </rPr>
          <t xml:space="preserve">PIP - CU67 EAF
07980789902
6m MH 2 + 1 dog
£57.00 - 0601
</t>
        </r>
        <r>
          <rPr>
            <sz val="8"/>
            <color indexed="81"/>
            <rFont val="Tahoma"/>
            <family val="2"/>
          </rPr>
          <t xml:space="preserve">
</t>
        </r>
      </text>
    </comment>
    <comment ref="V19" authorId="0" shapeId="0" xr:uid="{00000000-0006-0000-0800-00005C000000}">
      <text>
        <r>
          <rPr>
            <b/>
            <sz val="8"/>
            <color indexed="81"/>
            <rFont val="Tahoma"/>
            <family val="2"/>
          </rPr>
          <t>PIP - H903 XTO
07796468844
6.36m MH 2 adults
£60.00 - 0589</t>
        </r>
        <r>
          <rPr>
            <sz val="8"/>
            <color indexed="81"/>
            <rFont val="Tahoma"/>
            <family val="2"/>
          </rPr>
          <t xml:space="preserve">
</t>
        </r>
      </text>
    </comment>
    <comment ref="X19" authorId="0" shapeId="0" xr:uid="{00000000-0006-0000-0800-00005D000000}">
      <text>
        <r>
          <rPr>
            <b/>
            <sz val="8"/>
            <color indexed="81"/>
            <rFont val="Tahoma"/>
            <family val="2"/>
          </rPr>
          <t>PIP - V50 DGP
07725311267
2 + 1 dog
£117.00 - 0742
SM
booked 4n only stayed 2n told him ok to carry 1n over not both</t>
        </r>
        <r>
          <rPr>
            <sz val="8"/>
            <color indexed="81"/>
            <rFont val="Tahoma"/>
            <family val="2"/>
          </rPr>
          <t xml:space="preserve">
</t>
        </r>
      </text>
    </comment>
    <comment ref="Y19" authorId="0" shapeId="0" xr:uid="{00000000-0006-0000-0800-00005E000000}">
      <text>
        <r>
          <rPr>
            <b/>
            <sz val="8"/>
            <color indexed="81"/>
            <rFont val="Tahoma"/>
            <family val="2"/>
          </rPr>
          <t>SM</t>
        </r>
        <r>
          <rPr>
            <sz val="8"/>
            <color indexed="81"/>
            <rFont val="Tahoma"/>
            <family val="2"/>
          </rPr>
          <t xml:space="preserve">
came in to ask for refund for Wed as friends they came to see are going to Bournemouth in there caravan
No refund given
Told him they can carry 1n over if they come back</t>
        </r>
      </text>
    </comment>
    <comment ref="AC19" authorId="0" shapeId="0" xr:uid="{00000000-0006-0000-0800-00005F000000}">
      <text>
        <r>
          <rPr>
            <b/>
            <sz val="8"/>
            <color indexed="81"/>
            <rFont val="Tahoma"/>
            <family val="2"/>
          </rPr>
          <t>PIP - J123 WRF - LR64 NZJ
07970496592
6m MH 3 + 1dog+ 1car
£59.00 - 0771
daughter arriving after 10pm so leaving car in carpark for the night then taking it on plot the nxt morning
Red Honda Jazz. He doesn't know the reg so they will come in in the morning to register it to go through the barrier</t>
        </r>
        <r>
          <rPr>
            <sz val="8"/>
            <color indexed="81"/>
            <rFont val="Tahoma"/>
            <family val="2"/>
          </rPr>
          <t xml:space="preserve">
</t>
        </r>
      </text>
    </comment>
    <comment ref="B20" authorId="0" shapeId="0" xr:uid="{00000000-0006-0000-0800-000060000000}">
      <text>
        <r>
          <rPr>
            <b/>
            <sz val="8"/>
            <color indexed="81"/>
            <rFont val="Tahoma"/>
            <family val="2"/>
          </rPr>
          <t>SM -  C19 COE</t>
        </r>
        <r>
          <rPr>
            <sz val="8"/>
            <color indexed="81"/>
            <rFont val="Tahoma"/>
            <family val="2"/>
          </rPr>
          <t xml:space="preserve">
07429251960
5m  2 + dog   BB4
pd £57 -  0468</t>
        </r>
      </text>
    </comment>
    <comment ref="C20" authorId="0" shapeId="0" xr:uid="{00000000-0006-0000-0800-000061000000}">
      <text>
        <r>
          <rPr>
            <b/>
            <sz val="8"/>
            <color indexed="81"/>
            <rFont val="Tahoma"/>
            <family val="2"/>
          </rPr>
          <t>Me:</t>
        </r>
        <r>
          <rPr>
            <sz val="8"/>
            <color indexed="81"/>
            <rFont val="Tahoma"/>
            <family val="2"/>
          </rPr>
          <t xml:space="preserve">
</t>
        </r>
      </text>
    </comment>
    <comment ref="D20" authorId="0" shapeId="0" xr:uid="{00000000-0006-0000-0800-000062000000}">
      <text>
        <r>
          <rPr>
            <b/>
            <sz val="8"/>
            <color indexed="81"/>
            <rFont val="Tahoma"/>
            <family val="2"/>
          </rPr>
          <t>SM</t>
        </r>
        <r>
          <rPr>
            <sz val="8"/>
            <color indexed="81"/>
            <rFont val="Tahoma"/>
            <family val="2"/>
          </rPr>
          <t xml:space="preserve">
german rock up
pd £27 -  0529
then said they are acsi</t>
        </r>
      </text>
    </comment>
    <comment ref="F20" authorId="0" shapeId="0" xr:uid="{00000000-0006-0000-0800-000063000000}">
      <text>
        <r>
          <rPr>
            <b/>
            <sz val="8"/>
            <color indexed="81"/>
            <rFont val="Tahoma"/>
            <family val="2"/>
          </rPr>
          <t>SM -  FN 57 VJV</t>
        </r>
        <r>
          <rPr>
            <sz val="8"/>
            <color indexed="81"/>
            <rFont val="Tahoma"/>
            <family val="2"/>
          </rPr>
          <t xml:space="preserve">
07721 045147
6.4m  2 + 2 dogs
pd £90 -  0510</t>
        </r>
      </text>
    </comment>
    <comment ref="I20" authorId="0" shapeId="0" xr:uid="{00000000-0006-0000-0800-000064000000}">
      <text>
        <r>
          <rPr>
            <sz val="8"/>
            <color indexed="81"/>
            <rFont val="Tahoma"/>
            <family val="2"/>
          </rPr>
          <t>PIP -  C19 COE
ex car - WF64 WCD
07429251960
5m  2 + dog   BB4
SM
pd £51.00  + £60 to leave M/H here until 8 Sep-  0507  (£111)
pd for 1n ex £25.50 - 0608</t>
        </r>
      </text>
    </comment>
    <comment ref="O20" authorId="0" shapeId="0" xr:uid="{00000000-0006-0000-0800-000065000000}">
      <text>
        <r>
          <rPr>
            <b/>
            <sz val="8"/>
            <color indexed="81"/>
            <rFont val="Tahoma"/>
            <family val="2"/>
          </rPr>
          <t>PIP - S100 JRJ
07870398687
7.3m MH 3+1+ 1 dog
£77.00 - 0506
BB4</t>
        </r>
        <r>
          <rPr>
            <sz val="8"/>
            <color indexed="81"/>
            <rFont val="Tahoma"/>
            <family val="2"/>
          </rPr>
          <t xml:space="preserve">
</t>
        </r>
      </text>
    </comment>
    <comment ref="Q20" authorId="0" shapeId="0" xr:uid="{00000000-0006-0000-0800-000066000000}">
      <text>
        <r>
          <rPr>
            <b/>
            <sz val="8"/>
            <color indexed="81"/>
            <rFont val="Tahoma"/>
            <family val="2"/>
          </rPr>
          <t>SM -  EK65 WZR</t>
        </r>
        <r>
          <rPr>
            <sz val="8"/>
            <color indexed="81"/>
            <rFont val="Tahoma"/>
            <family val="2"/>
          </rPr>
          <t xml:space="preserve">
0771 7518936
6m  2 for boat show
pd £54 -  0527</t>
        </r>
      </text>
    </comment>
    <comment ref="S20" authorId="0" shapeId="0" xr:uid="{00000000-0006-0000-0800-000067000000}">
      <text>
        <r>
          <rPr>
            <sz val="8"/>
            <color indexed="81"/>
            <rFont val="Tahoma"/>
            <family val="2"/>
          </rPr>
          <t>PIP -  - GN17 CHO
07581087227 BB4
7m MH 2 + 1 dog
£482.50 - 7986
with late stay
SM -  now arriving on 14 July so 6 ex peak time
pd £180 - 8312
this included the £9 for daughter who stayed on 30/6
PIP - £325.00 - 8591 13 - 28 Aug WITH LATE STAY
SM - rang 8 Aug now going to arrive on 20th Aug then carry 7n over to Sep she will confirm the dates on arrival
rang again 28 Aug to re-book from 16 to 30 Sep
booking transferred Paid in full REF:  8591 as above</t>
        </r>
      </text>
    </comment>
    <comment ref="AC20" authorId="0" shapeId="0" xr:uid="{00000000-0006-0000-0800-000068000000}">
      <text>
        <r>
          <rPr>
            <b/>
            <sz val="8"/>
            <color indexed="81"/>
            <rFont val="Tahoma"/>
            <family val="2"/>
          </rPr>
          <t>Pd 10n extra
£315.00 - 0772 
3 -13 Oct incl LS 4pm</t>
        </r>
        <r>
          <rPr>
            <sz val="8"/>
            <color indexed="81"/>
            <rFont val="Tahoma"/>
            <family val="2"/>
          </rPr>
          <t xml:space="preserve">
</t>
        </r>
      </text>
    </comment>
    <comment ref="E22" authorId="0" shapeId="0" xr:uid="{00000000-0006-0000-0800-000069000000}">
      <text>
        <r>
          <rPr>
            <b/>
            <sz val="8"/>
            <color indexed="81"/>
            <rFont val="Tahoma"/>
            <family val="2"/>
          </rPr>
          <t>SM</t>
        </r>
        <r>
          <rPr>
            <sz val="8"/>
            <color indexed="81"/>
            <rFont val="Tahoma"/>
            <family val="2"/>
          </rPr>
          <t xml:space="preserve">
re email 21 June filed under rally 7 pitches
£100 deposit required
she emailed 7 Aug still not paid deposit
SM - £100.00 - BAC DEPOSIT
PIP - See reg numbers on email in rally folder
pd for 7 pitches leader free pitch
pd £180 -  0550 ACSI</t>
        </r>
      </text>
    </comment>
    <comment ref="H22" authorId="0" shapeId="0" xr:uid="{00000000-0006-0000-0800-00006A000000}">
      <text>
        <r>
          <rPr>
            <sz val="8"/>
            <color indexed="81"/>
            <rFont val="Tahoma"/>
            <family val="2"/>
          </rPr>
          <t xml:space="preserve">PIP - HY56 ZVM
07772244753
5.7m c/v 2+3+2 dogs
£60.00 - 0586
also paid for pl16a £72.00
</t>
        </r>
      </text>
    </comment>
    <comment ref="M22" authorId="0" shapeId="0" xr:uid="{00000000-0006-0000-0800-00006B000000}">
      <text>
        <r>
          <rPr>
            <b/>
            <sz val="8"/>
            <color indexed="81"/>
            <rFont val="Tahoma"/>
            <family val="2"/>
          </rPr>
          <t>PIP - OY58 CLX  now MK11 HJZ
EX CAR - CE15 LJL
07857571255</t>
        </r>
        <r>
          <rPr>
            <sz val="8"/>
            <color indexed="81"/>
            <rFont val="Tahoma"/>
            <family val="2"/>
          </rPr>
          <t xml:space="preserve">
under 6m c/v 2 adults
£25.00 - 6982 deposit
SM
Bal pd  £296 -  8736 DID NOT go through
pd again on 20 aug - £296 -  0363 
Pd £63.  - 0640  for ex car
SM
£56 refund - 0686
HERE FOR THE BOAT SHOW - WORKING</t>
        </r>
      </text>
    </comment>
    <comment ref="AC22" authorId="0" shapeId="0" xr:uid="{00000000-0006-0000-0800-00006C000000}">
      <text>
        <r>
          <rPr>
            <b/>
            <sz val="8"/>
            <color indexed="81"/>
            <rFont val="Tahoma"/>
            <family val="2"/>
          </rPr>
          <t>SM: K9 GCX</t>
        </r>
        <r>
          <rPr>
            <sz val="8"/>
            <color indexed="81"/>
            <rFont val="Tahoma"/>
            <family val="2"/>
          </rPr>
          <t xml:space="preserve">
07415695433
7m  2 + 2 dogs + late stay
6m 2 + 2 dogs + late stay
pd £146 -  0401
needs £12 refund as I charged peak rate by mistake
</t>
        </r>
      </text>
    </comment>
    <comment ref="E23" authorId="0" shapeId="0" xr:uid="{00000000-0006-0000-0800-00006D000000}">
      <text>
        <r>
          <rPr>
            <b/>
            <sz val="8"/>
            <color indexed="81"/>
            <rFont val="Tahoma"/>
            <family val="2"/>
          </rPr>
          <t>SM</t>
        </r>
        <r>
          <rPr>
            <sz val="8"/>
            <color indexed="81"/>
            <rFont val="Tahoma"/>
            <family val="2"/>
          </rPr>
          <t xml:space="preserve">
re email 21 June filed under rally 7 pitches
£100 deposit required
she emailed 7 Aug still not paid deposit
SM - £100.00 - BAC DEPOSIT
PIP - See reg numbers on email in rally folder
pd for 7 pitches leader free pitch
pd £180 -  0550 ACSI</t>
        </r>
      </text>
    </comment>
    <comment ref="H23" authorId="0" shapeId="0" xr:uid="{00000000-0006-0000-0800-00006E000000}">
      <text>
        <r>
          <rPr>
            <b/>
            <sz val="8"/>
            <color indexed="81"/>
            <rFont val="Tahoma"/>
            <family val="2"/>
          </rPr>
          <t>PIP - BO55 KMF
07772244753
6.5m c/v 2+3+2dogs
£72.00 - 0586
pd by Gurr on pl 16</t>
        </r>
        <r>
          <rPr>
            <sz val="8"/>
            <color indexed="81"/>
            <rFont val="Tahoma"/>
            <family val="2"/>
          </rPr>
          <t xml:space="preserve">
AA08 ZDB  ex person
pd £9 -  0611</t>
        </r>
      </text>
    </comment>
    <comment ref="O23" authorId="0" shapeId="0" xr:uid="{00000000-0006-0000-0800-00006F000000}">
      <text>
        <r>
          <rPr>
            <b/>
            <sz val="8"/>
            <color indexed="81"/>
            <rFont val="Tahoma"/>
            <family val="2"/>
          </rPr>
          <t>SM -  LV06 FMZ</t>
        </r>
        <r>
          <rPr>
            <sz val="8"/>
            <color indexed="81"/>
            <rFont val="Tahoma"/>
            <family val="2"/>
          </rPr>
          <t xml:space="preserve">
07837741202
converted camper  2
pd £54 -  0514</t>
        </r>
      </text>
    </comment>
    <comment ref="E24" authorId="0" shapeId="0" xr:uid="{00000000-0006-0000-0800-000070000000}">
      <text>
        <r>
          <rPr>
            <b/>
            <sz val="8"/>
            <color indexed="81"/>
            <rFont val="Tahoma"/>
            <family val="2"/>
          </rPr>
          <t>SM</t>
        </r>
        <r>
          <rPr>
            <sz val="8"/>
            <color indexed="81"/>
            <rFont val="Tahoma"/>
            <family val="2"/>
          </rPr>
          <t xml:space="preserve">
re email 21 June filed under rally 7 pitches
£100 deposit required
she emailed 7 Aug still not paid deposit
SM - £100.00 - BAC DEPOSIT
PIP - See reg numbers on email in rally folder
pd for 7 pitches leader free pitch
pd £180 -  0550 ACSI</t>
        </r>
      </text>
    </comment>
    <comment ref="O24" authorId="0" shapeId="0" xr:uid="{00000000-0006-0000-0800-000071000000}">
      <text>
        <r>
          <rPr>
            <b/>
            <sz val="8"/>
            <color indexed="81"/>
            <rFont val="Tahoma"/>
            <family val="2"/>
          </rPr>
          <t>PIP - L90 RKN
07715707480
5.1m c/v 2 + 3 dogs
£63.00 - 0602</t>
        </r>
        <r>
          <rPr>
            <sz val="8"/>
            <color indexed="81"/>
            <rFont val="Tahoma"/>
            <family val="2"/>
          </rPr>
          <t xml:space="preserve">
</t>
        </r>
      </text>
    </comment>
    <comment ref="Q24" authorId="0" shapeId="0" xr:uid="{00000000-0006-0000-0800-000072000000}">
      <text>
        <r>
          <rPr>
            <b/>
            <sz val="8"/>
            <color indexed="81"/>
            <rFont val="Tahoma"/>
            <family val="2"/>
          </rPr>
          <t>SM  -  YS11 LVB</t>
        </r>
        <r>
          <rPr>
            <sz val="8"/>
            <color indexed="81"/>
            <rFont val="Tahoma"/>
            <family val="2"/>
          </rPr>
          <t xml:space="preserve">
07900 902848
T5  2
pd £27 -  0683</t>
        </r>
      </text>
    </comment>
    <comment ref="S24" authorId="0" shapeId="0" xr:uid="{00000000-0006-0000-0800-000073000000}">
      <text>
        <r>
          <rPr>
            <b/>
            <sz val="8"/>
            <color indexed="81"/>
            <rFont val="Tahoma"/>
            <family val="2"/>
          </rPr>
          <t>PIP - L60 CMM
07969797331
7.5m c/v 2 adults
£30.00 - 0320</t>
        </r>
        <r>
          <rPr>
            <sz val="8"/>
            <color indexed="81"/>
            <rFont val="Tahoma"/>
            <family val="2"/>
          </rPr>
          <t xml:space="preserve">
</t>
        </r>
      </text>
    </comment>
    <comment ref="V24" authorId="0" shapeId="0" xr:uid="{00000000-0006-0000-0800-000074000000}">
      <text>
        <r>
          <rPr>
            <b/>
            <sz val="8"/>
            <color indexed="81"/>
            <rFont val="Tahoma"/>
            <family val="2"/>
          </rPr>
          <t>SM - HX18 TWK
01626834789
6.3m MH 2 adults
£60.00 - 0667
Pip
this came in and it is a twin axel 8.55 metre MH  ????? Plus car., Very arragant and rude and tried to say I was calling him a lier that he never said it was a 6.3m mh but a twin axel and that he said he had a spare car. I nearly lost my rag with him... I got the ex £14.00 - 0731 off of him. He even put his hand over the card machine ... I said I wouldn't look anyway, he said I wouldn't trust you anyway!!! WTF!!!!!</t>
        </r>
        <r>
          <rPr>
            <sz val="8"/>
            <color indexed="81"/>
            <rFont val="Tahoma"/>
            <family val="2"/>
          </rPr>
          <t xml:space="preserve">
He wanted to move plots (25 - 17 ) as he said that he didn't want to sleep next to a "motorway"!!!!
This is the call you took from Viscount Stella</t>
        </r>
      </text>
    </comment>
    <comment ref="AC24" authorId="0" shapeId="0" xr:uid="{00000000-0006-0000-0800-000075000000}">
      <text>
        <r>
          <rPr>
            <b/>
            <sz val="8"/>
            <color indexed="81"/>
            <rFont val="Tahoma"/>
            <family val="2"/>
          </rPr>
          <t>SM: GK64 MJF</t>
        </r>
        <r>
          <rPr>
            <sz val="8"/>
            <color indexed="81"/>
            <rFont val="Tahoma"/>
            <family val="2"/>
          </rPr>
          <t xml:space="preserve">
07415695433
7m  2 + 2 dogs + late stay
6m 2 + 2 dogs + late stay
pd £146 -  0401
needs £12 refund as I charged peak rate by mistake
</t>
        </r>
      </text>
    </comment>
    <comment ref="E25" authorId="0" shapeId="0" xr:uid="{00000000-0006-0000-0800-000076000000}">
      <text>
        <r>
          <rPr>
            <b/>
            <sz val="8"/>
            <color indexed="81"/>
            <rFont val="Tahoma"/>
            <family val="2"/>
          </rPr>
          <t>SM</t>
        </r>
        <r>
          <rPr>
            <sz val="8"/>
            <color indexed="81"/>
            <rFont val="Tahoma"/>
            <family val="2"/>
          </rPr>
          <t xml:space="preserve">
re email 21 June filed under rally 7 pitches
£100 deposit required
she emailed 7 Aug still not paid deposit
SM - £100.00 - BAC DEPOSIT
PIP - See reg numbers on email in rally folder
pd for 7 pitches leader free pitch
pd £180 -  0550 ACSI</t>
        </r>
      </text>
    </comment>
    <comment ref="O25" authorId="0" shapeId="0" xr:uid="{00000000-0006-0000-0800-000077000000}">
      <text>
        <r>
          <rPr>
            <b/>
            <sz val="8"/>
            <color indexed="81"/>
            <rFont val="Tahoma"/>
            <family val="2"/>
          </rPr>
          <t>SM -  OO 08 EMB</t>
        </r>
        <r>
          <rPr>
            <sz val="8"/>
            <color indexed="81"/>
            <rFont val="Tahoma"/>
            <family val="2"/>
          </rPr>
          <t xml:space="preserve">
07909 528367
7.4m  only booked Tues
told him grass
pd £60 - 0633</t>
        </r>
      </text>
    </comment>
    <comment ref="E26" authorId="0" shapeId="0" xr:uid="{00000000-0006-0000-0800-000078000000}">
      <text>
        <r>
          <rPr>
            <b/>
            <sz val="8"/>
            <color indexed="81"/>
            <rFont val="Tahoma"/>
            <family val="2"/>
          </rPr>
          <t>SM</t>
        </r>
        <r>
          <rPr>
            <sz val="8"/>
            <color indexed="81"/>
            <rFont val="Tahoma"/>
            <family val="2"/>
          </rPr>
          <t xml:space="preserve">
re email 21 June filed under rally 7 pitches
£100 deposit required
she emailed 7 Aug still not paid deposit
SM - £100.00 - BAC DEPOSIT
PIP - See reg numbers on email in rally folder
pd for 7 pitches leader free pitch
pd £180 -  0550 ACSI</t>
        </r>
      </text>
    </comment>
    <comment ref="G26" authorId="0" shapeId="0" xr:uid="{00000000-0006-0000-0800-000079000000}">
      <text>
        <r>
          <rPr>
            <b/>
            <sz val="8"/>
            <color indexed="81"/>
            <rFont val="Tahoma"/>
            <family val="2"/>
          </rPr>
          <t xml:space="preserve">PIP - EF59 UJV
+44 1663733787
7m c/v 2 + 1 cat £20.00 - BAC PD
31/8/18 ACSI
PIP - wants to pay more as do not want to be by the road incase the cat escapes as it has no road sense.
I said that they have to keep the cat on the lead at all times and use a littler tray. They said that is fine
£7.00 - </t>
        </r>
        <r>
          <rPr>
            <sz val="8"/>
            <color indexed="81"/>
            <rFont val="Tahoma"/>
            <family val="2"/>
          </rPr>
          <t xml:space="preserve">
 WH-paid £ 7 cash ref - 033</t>
        </r>
      </text>
    </comment>
    <comment ref="M26" authorId="0" shapeId="0" xr:uid="{00000000-0006-0000-0800-00007A000000}">
      <text>
        <r>
          <rPr>
            <b/>
            <sz val="8"/>
            <color indexed="81"/>
            <rFont val="Tahoma"/>
            <family val="2"/>
          </rPr>
          <t>SM put on for Pip</t>
        </r>
        <r>
          <rPr>
            <sz val="8"/>
            <color indexed="81"/>
            <rFont val="Tahoma"/>
            <family val="2"/>
          </rPr>
          <t xml:space="preserve">
</t>
        </r>
        <r>
          <rPr>
            <sz val="10"/>
            <color indexed="81"/>
            <rFont val="Tahoma"/>
            <family val="2"/>
          </rPr>
          <t>07568402385</t>
        </r>
        <r>
          <rPr>
            <sz val="8"/>
            <color indexed="81"/>
            <rFont val="Tahoma"/>
            <family val="2"/>
          </rPr>
          <t xml:space="preserve">
18' caravan + sm tent
pd £25 - 8600
Balance pd £593 -  0535
for both pitches</t>
        </r>
      </text>
    </comment>
    <comment ref="Y26" authorId="0" shapeId="0" xr:uid="{00000000-0006-0000-0800-00007B000000}">
      <text>
        <r>
          <rPr>
            <b/>
            <sz val="8"/>
            <color indexed="81"/>
            <rFont val="Tahoma"/>
            <family val="2"/>
          </rPr>
          <t>SM</t>
        </r>
        <r>
          <rPr>
            <sz val="8"/>
            <color indexed="81"/>
            <rFont val="Tahoma"/>
            <family val="2"/>
          </rPr>
          <t xml:space="preserve">
Yvonne rang 17 Sep to book extra night
pd £52 -  0693</t>
        </r>
      </text>
    </comment>
    <comment ref="E27" authorId="0" shapeId="0" xr:uid="{00000000-0006-0000-0800-00007C000000}">
      <text>
        <r>
          <rPr>
            <b/>
            <sz val="8"/>
            <color indexed="81"/>
            <rFont val="Tahoma"/>
            <family val="2"/>
          </rPr>
          <t>SM</t>
        </r>
        <r>
          <rPr>
            <sz val="8"/>
            <color indexed="81"/>
            <rFont val="Tahoma"/>
            <family val="2"/>
          </rPr>
          <t xml:space="preserve">
re email 21 June filed under rally 7 pitches
£100 deposit required
she emailed 7 Aug still not paid deposit
SM - £100.00 - BAC DEPOSIT
PIP - See reg numbers on email in rally folder
pd for 7 pitches leader free pitch
pd £180 -  0550 ACSI</t>
        </r>
      </text>
    </comment>
    <comment ref="M27" authorId="0" shapeId="0" xr:uid="{00000000-0006-0000-0800-00007D000000}">
      <text>
        <r>
          <rPr>
            <b/>
            <sz val="8"/>
            <color indexed="81"/>
            <rFont val="Tahoma"/>
            <family val="2"/>
          </rPr>
          <t>SM put on for Pip</t>
        </r>
        <r>
          <rPr>
            <sz val="8"/>
            <color indexed="81"/>
            <rFont val="Tahoma"/>
            <family val="2"/>
          </rPr>
          <t xml:space="preserve">
07568402385
18' caravan + sm tent
pd £25 - 8600
Balance pd £593 -  0535
for both pitches</t>
        </r>
      </text>
    </comment>
    <comment ref="B28" authorId="0" shapeId="0" xr:uid="{00000000-0006-0000-0800-00007E000000}">
      <text>
        <r>
          <rPr>
            <sz val="8"/>
            <color indexed="81"/>
            <rFont val="Tahoma"/>
            <family val="2"/>
          </rPr>
          <t xml:space="preserve">WH JB06JTB
07941378729
CV/7.5 2 ADULTS  PAID£ 30 REF-0435
</t>
        </r>
      </text>
    </comment>
    <comment ref="F28" authorId="0" shapeId="0" xr:uid="{00000000-0006-0000-0800-00007F000000}">
      <text>
        <r>
          <rPr>
            <sz val="8"/>
            <color indexed="81"/>
            <rFont val="Tahoma"/>
            <family val="2"/>
          </rPr>
          <t xml:space="preserve">PIP - VO18 NCV
</t>
        </r>
        <r>
          <rPr>
            <sz val="10"/>
            <color indexed="81"/>
            <rFont val="Tahoma"/>
            <family val="2"/>
          </rPr>
          <t>07984158379</t>
        </r>
        <r>
          <rPr>
            <sz val="8"/>
            <color indexed="81"/>
            <rFont val="Tahoma"/>
            <family val="2"/>
          </rPr>
          <t xml:space="preserve">
8m c/v 2 + 1 dog £25.00 - 8083 deposit Balance £389.00 - </t>
        </r>
        <r>
          <rPr>
            <b/>
            <sz val="8"/>
            <color indexed="81"/>
            <rFont val="Tahoma"/>
            <family val="2"/>
          </rPr>
          <t xml:space="preserve">due by  21 Aug 18
£27x9=£243.00  OFF PEAK
30x5=£150.00      PEAK (Boat Show)
£1.50x14=£21.00  
£414.00 </t>
        </r>
        <r>
          <rPr>
            <sz val="8"/>
            <color indexed="81"/>
            <rFont val="Tahoma"/>
            <family val="2"/>
          </rPr>
          <t xml:space="preserve">
SM - came in on 15 Aug to look at pitch and paid  balance £389 -  0307</t>
        </r>
      </text>
    </comment>
    <comment ref="U28" authorId="0" shapeId="0" xr:uid="{00000000-0006-0000-0800-000080000000}">
      <text>
        <r>
          <rPr>
            <b/>
            <sz val="8"/>
            <color indexed="81"/>
            <rFont val="Tahoma"/>
            <family val="2"/>
          </rPr>
          <t>PIP - F4 ATG
07717208290
7.5m MH 2+2 dogs
£99.00 - 0616
under paid by £21.00 - 0724</t>
        </r>
        <r>
          <rPr>
            <sz val="8"/>
            <color indexed="81"/>
            <rFont val="Tahoma"/>
            <family val="2"/>
          </rPr>
          <t xml:space="preserve">
</t>
        </r>
      </text>
    </comment>
    <comment ref="X28" authorId="0" shapeId="0" xr:uid="{00000000-0006-0000-0800-000081000000}">
      <text>
        <r>
          <rPr>
            <b/>
            <sz val="8"/>
            <color indexed="81"/>
            <rFont val="Tahoma"/>
            <family val="2"/>
          </rPr>
          <t>Me:</t>
        </r>
        <r>
          <rPr>
            <sz val="8"/>
            <color indexed="81"/>
            <rFont val="Tahoma"/>
            <family val="2"/>
          </rPr>
          <t xml:space="preserve">
was 30 'sep arrived 23 said he phoned?</t>
        </r>
      </text>
    </comment>
    <comment ref="Z28" authorId="0" shapeId="0" xr:uid="{00000000-0006-0000-0800-000082000000}">
      <text>
        <r>
          <rPr>
            <b/>
            <sz val="8"/>
            <color indexed="81"/>
            <rFont val="Tahoma"/>
            <family val="2"/>
          </rPr>
          <t>PIP - FM11 EOV
07533924228
8m c/v 2+1 dog
£57.00 - 0730</t>
        </r>
        <r>
          <rPr>
            <sz val="8"/>
            <color indexed="81"/>
            <rFont val="Tahoma"/>
            <family val="2"/>
          </rPr>
          <t xml:space="preserve">
</t>
        </r>
      </text>
    </comment>
    <comment ref="AD28" authorId="0" shapeId="0" xr:uid="{00000000-0006-0000-0800-000083000000}">
      <text>
        <r>
          <rPr>
            <b/>
            <sz val="8"/>
            <color indexed="81"/>
            <rFont val="Tahoma"/>
            <family val="2"/>
          </rPr>
          <t>PIP - WAITING
07557659262
6.5m c/v 2 + 4 dogs
for agility compition
£33.00 - 0774</t>
        </r>
        <r>
          <rPr>
            <sz val="8"/>
            <color indexed="81"/>
            <rFont val="Tahoma"/>
            <family val="2"/>
          </rPr>
          <t xml:space="preserve">
</t>
        </r>
      </text>
    </comment>
    <comment ref="AE28" authorId="0" shapeId="0" xr:uid="{00000000-0006-0000-0800-000084000000}">
      <text>
        <r>
          <rPr>
            <b/>
            <sz val="8"/>
            <color indexed="81"/>
            <rFont val="Tahoma"/>
            <family val="2"/>
          </rPr>
          <t>SM -  XD 18 ACK</t>
        </r>
        <r>
          <rPr>
            <sz val="8"/>
            <color indexed="81"/>
            <rFont val="Tahoma"/>
            <family val="2"/>
          </rPr>
          <t xml:space="preserve">
07495941550
7.5m 2 from NZ
pd £54 -  0792</t>
        </r>
      </text>
    </comment>
    <comment ref="H29" authorId="0" shapeId="0" xr:uid="{00000000-0006-0000-0800-000085000000}">
      <text>
        <r>
          <rPr>
            <b/>
            <sz val="8"/>
            <color indexed="81"/>
            <rFont val="Tahoma"/>
            <family val="2"/>
          </rPr>
          <t>PIP - 
paid £175.00 - 0584  for a further 7n
due 14 Sept</t>
        </r>
        <r>
          <rPr>
            <sz val="8"/>
            <color indexed="81"/>
            <rFont val="Tahoma"/>
            <family val="2"/>
          </rPr>
          <t xml:space="preserve">
</t>
        </r>
      </text>
    </comment>
    <comment ref="O29" authorId="0" shapeId="0" xr:uid="{00000000-0006-0000-0800-000086000000}">
      <text>
        <r>
          <rPr>
            <b/>
            <sz val="8"/>
            <color indexed="81"/>
            <rFont val="Tahoma"/>
            <family val="2"/>
          </rPr>
          <t>PIP -  pd £100.00 for 4 n ref 0665
due again18/10</t>
        </r>
        <r>
          <rPr>
            <sz val="8"/>
            <color indexed="81"/>
            <rFont val="Tahoma"/>
            <family val="2"/>
          </rPr>
          <t xml:space="preserve">
</t>
        </r>
      </text>
    </comment>
    <comment ref="S29" authorId="0" shapeId="0" xr:uid="{00000000-0006-0000-0800-000087000000}">
      <text>
        <r>
          <rPr>
            <b/>
            <sz val="8"/>
            <color indexed="81"/>
            <rFont val="Tahoma"/>
            <family val="2"/>
          </rPr>
          <t>SM</t>
        </r>
        <r>
          <rPr>
            <sz val="8"/>
            <color indexed="81"/>
            <rFont val="Tahoma"/>
            <family val="2"/>
          </rPr>
          <t xml:space="preserve">
pd £100 -  0707
4 extra nights leaving 22 Sep</t>
        </r>
      </text>
    </comment>
    <comment ref="W29" authorId="0" shapeId="0" xr:uid="{00000000-0006-0000-0800-000088000000}">
      <text>
        <r>
          <rPr>
            <b/>
            <sz val="8"/>
            <color indexed="81"/>
            <rFont val="Tahoma"/>
            <family val="2"/>
          </rPr>
          <t>pd £250 - 0734
10 nights leaving on 2 Oct</t>
        </r>
        <r>
          <rPr>
            <sz val="8"/>
            <color indexed="81"/>
            <rFont val="Tahoma"/>
            <family val="2"/>
          </rPr>
          <t xml:space="preserve">
</t>
        </r>
      </text>
    </comment>
    <comment ref="C30" authorId="0" shapeId="0" xr:uid="{00000000-0006-0000-0800-000089000000}">
      <text>
        <r>
          <rPr>
            <b/>
            <sz val="8"/>
            <color indexed="81"/>
            <rFont val="Tahoma"/>
            <family val="2"/>
          </rPr>
          <t xml:space="preserve">PIP - MD 04 RAD
CAR - AD 10 UKZ
075952 18007 pl22
11m RV 2 ADULTS
£468.00 - 8386
pl22 brother 
His brother said he could take over his booking from the 16 Sept til the end of the month??
</t>
        </r>
        <r>
          <rPr>
            <sz val="8"/>
            <color indexed="81"/>
            <rFont val="Tahoma"/>
            <family val="2"/>
          </rPr>
          <t xml:space="preserve">
</t>
        </r>
      </text>
    </comment>
    <comment ref="Y30" authorId="0" shapeId="0" xr:uid="{00000000-0006-0000-0800-00008A000000}">
      <text>
        <r>
          <rPr>
            <b/>
            <sz val="8"/>
            <color indexed="81"/>
            <rFont val="Tahoma"/>
            <family val="2"/>
          </rPr>
          <t>SM</t>
        </r>
        <r>
          <rPr>
            <sz val="8"/>
            <color indexed="81"/>
            <rFont val="Tahoma"/>
            <family val="2"/>
          </rPr>
          <t xml:space="preserve">
Emptied tank into holding tank</t>
        </r>
      </text>
    </comment>
    <comment ref="B31" authorId="0" shapeId="0" xr:uid="{00000000-0006-0000-0800-00008B000000}">
      <text>
        <r>
          <rPr>
            <b/>
            <sz val="8"/>
            <color indexed="81"/>
            <rFont val="Tahoma"/>
            <family val="2"/>
          </rPr>
          <t>SM - AE65 FVS</t>
        </r>
        <r>
          <rPr>
            <sz val="8"/>
            <color indexed="81"/>
            <rFont val="Tahoma"/>
            <family val="2"/>
          </rPr>
          <t xml:space="preserve">
Tony - 075952 18007
11m RV  -  BB4
 seasonal pitch which is £1,440 for 3mths
pd from 1 July to 30 Sep
Ref :  7226</t>
        </r>
      </text>
    </comment>
    <comment ref="N31" authorId="0" shapeId="0" xr:uid="{00000000-0006-0000-0800-00008C000000}">
      <text>
        <r>
          <rPr>
            <b/>
            <sz val="8"/>
            <color indexed="81"/>
            <rFont val="Tahoma"/>
            <family val="2"/>
          </rPr>
          <t>SM -  WLO 692</t>
        </r>
        <r>
          <rPr>
            <sz val="8"/>
            <color indexed="81"/>
            <rFont val="Tahoma"/>
            <family val="2"/>
          </rPr>
          <t xml:space="preserve">
07770 817 400
8.8m  4 adults
pd £90 -  0628
</t>
        </r>
      </text>
    </comment>
    <comment ref="P31" authorId="0" shapeId="0" xr:uid="{00000000-0006-0000-0800-00008D000000}">
      <text>
        <r>
          <rPr>
            <sz val="8"/>
            <color indexed="81"/>
            <rFont val="Tahoma"/>
            <family val="2"/>
          </rPr>
          <t xml:space="preserve">SM - YD17 ZRF
07545891425
7.5m caravan 2 +dog for ferry 
back 15/09 for one night paid £60 total ref 0060
</t>
        </r>
      </text>
    </comment>
    <comment ref="Q31" authorId="0" shapeId="0" xr:uid="{00000000-0006-0000-0800-00008E000000}">
      <text>
        <r>
          <rPr>
            <b/>
            <sz val="8"/>
            <color indexed="81"/>
            <rFont val="Tahoma"/>
            <family val="2"/>
          </rPr>
          <t>SM -  BC03 BVP</t>
        </r>
        <r>
          <rPr>
            <sz val="8"/>
            <color indexed="81"/>
            <rFont val="Tahoma"/>
            <family val="2"/>
          </rPr>
          <t xml:space="preserve">
079 50000847
RV  8.3m  rock up -boat show exibitor
put on 6b for 3n then move to plot 22 Sun
pd £407 -  0653</t>
        </r>
      </text>
    </comment>
    <comment ref="AC31" authorId="0" shapeId="0" xr:uid="{00000000-0006-0000-0800-00008F000000}">
      <text>
        <r>
          <rPr>
            <b/>
            <sz val="8"/>
            <color indexed="81"/>
            <rFont val="Tahoma"/>
            <family val="2"/>
          </rPr>
          <t>SM -  EU05 OME
+ car KN11 EXY</t>
        </r>
        <r>
          <rPr>
            <sz val="8"/>
            <color indexed="81"/>
            <rFont val="Tahoma"/>
            <family val="2"/>
          </rPr>
          <t xml:space="preserve">
07711512790
24'  2 + dog BB4
pd £85.50 -  0534</t>
        </r>
      </text>
    </comment>
    <comment ref="B34" authorId="0" shapeId="0" xr:uid="{00000000-0006-0000-0800-000090000000}">
      <text>
        <r>
          <rPr>
            <b/>
            <sz val="8"/>
            <color indexed="81"/>
            <rFont val="Tahoma"/>
            <family val="2"/>
          </rPr>
          <t>SM -  GF61 HFR</t>
        </r>
        <r>
          <rPr>
            <sz val="8"/>
            <color indexed="81"/>
            <rFont val="Tahoma"/>
            <family val="2"/>
          </rPr>
          <t xml:space="preserve">
07495 804442
Reserved as gone on holiday 20 July 
No deposit he will pay on his return
Will pay every 4wks so £60 discount
</t>
        </r>
        <r>
          <rPr>
            <sz val="10"/>
            <color indexed="81"/>
            <rFont val="Tahoma"/>
            <family val="2"/>
          </rPr>
          <t>Total due £780</t>
        </r>
      </text>
    </comment>
    <comment ref="D34" authorId="0" shapeId="0" xr:uid="{00000000-0006-0000-0800-000091000000}">
      <text>
        <r>
          <rPr>
            <b/>
            <sz val="8"/>
            <color indexed="81"/>
            <rFont val="Tahoma"/>
            <family val="2"/>
          </rPr>
          <t>SM</t>
        </r>
        <r>
          <rPr>
            <sz val="8"/>
            <color indexed="81"/>
            <rFont val="Tahoma"/>
            <family val="2"/>
          </rPr>
          <t xml:space="preserve">
pd from 3-30 sep
pd £780 - 0530</t>
        </r>
      </text>
    </comment>
    <comment ref="D35" authorId="0" shapeId="0" xr:uid="{00000000-0006-0000-0800-000092000000}">
      <text>
        <r>
          <rPr>
            <b/>
            <sz val="8"/>
            <color indexed="81"/>
            <rFont val="Tahoma"/>
            <family val="2"/>
          </rPr>
          <t>SM</t>
        </r>
        <r>
          <rPr>
            <sz val="8"/>
            <color indexed="81"/>
            <rFont val="Tahoma"/>
            <family val="2"/>
          </rPr>
          <t xml:space="preserve">
Saw ACSI sign and asked for refund for 1n
Refund £10 - 0256</t>
        </r>
      </text>
    </comment>
    <comment ref="G35" authorId="0" shapeId="0" xr:uid="{00000000-0006-0000-0800-000093000000}">
      <text>
        <r>
          <rPr>
            <b/>
            <sz val="8"/>
            <color indexed="81"/>
            <rFont val="Tahoma"/>
            <family val="2"/>
          </rPr>
          <t>PIP - JK-130-F
+310611211893
6m MH 2 adults
£80.00 - 0577
ACSI dis £16.00
Netherlands</t>
        </r>
        <r>
          <rPr>
            <sz val="8"/>
            <color indexed="81"/>
            <rFont val="Tahoma"/>
            <family val="2"/>
          </rPr>
          <t xml:space="preserve">
</t>
        </r>
      </text>
    </comment>
    <comment ref="M35" authorId="0" shapeId="0" xr:uid="{00000000-0006-0000-0800-000094000000}">
      <text>
        <r>
          <rPr>
            <b/>
            <sz val="8"/>
            <color indexed="81"/>
            <rFont val="Tahoma"/>
            <family val="2"/>
          </rPr>
          <t>SM -  DU66 CZH
 van - gk18 fym</t>
        </r>
        <r>
          <rPr>
            <sz val="8"/>
            <color indexed="81"/>
            <rFont val="Tahoma"/>
            <family val="2"/>
          </rPr>
          <t xml:space="preserve">
07979 004841
7m  2 + transit van
pd £357 -  0388</t>
        </r>
      </text>
    </comment>
    <comment ref="AD35" authorId="0" shapeId="0" xr:uid="{00000000-0006-0000-0800-000095000000}">
      <text>
        <r>
          <rPr>
            <b/>
            <sz val="8"/>
            <color indexed="81"/>
            <rFont val="Tahoma"/>
            <family val="2"/>
          </rPr>
          <t>SM -  JS17 RUD</t>
        </r>
        <r>
          <rPr>
            <sz val="8"/>
            <color indexed="81"/>
            <rFont val="Tahoma"/>
            <family val="2"/>
          </rPr>
          <t xml:space="preserve">
07597 687015
6.8m  2 + 2 dogs ACSI
pd for 1 dog 
pd £21.50 -  0762</t>
        </r>
      </text>
    </comment>
    <comment ref="D36" authorId="0" shapeId="0" xr:uid="{00000000-0006-0000-0800-000096000000}">
      <text>
        <r>
          <rPr>
            <sz val="8"/>
            <color indexed="81"/>
            <rFont val="Tahoma"/>
            <family val="2"/>
          </rPr>
          <t xml:space="preserve">SM - P15 MJF  -  ex car HX67 TNF
</t>
        </r>
        <r>
          <rPr>
            <sz val="10"/>
            <color indexed="81"/>
            <rFont val="Tahoma"/>
            <family val="2"/>
          </rPr>
          <t>07764532095</t>
        </r>
        <r>
          <rPr>
            <sz val="8"/>
            <color indexed="81"/>
            <rFont val="Tahoma"/>
            <family val="2"/>
          </rPr>
          <t xml:space="preserve">
7.87m c/v 2 adults 
£27 off peak &amp; £30 peak
pd 3wks from 3 - 23 Sep
pay normal rate but not charged for the extra car so had £105 discount this time
</t>
        </r>
        <r>
          <rPr>
            <b/>
            <sz val="10"/>
            <color indexed="81"/>
            <rFont val="Tahoma"/>
            <family val="2"/>
          </rPr>
          <t xml:space="preserve">pd £600 -  0475 
pd from 3- 23 Sep </t>
        </r>
        <r>
          <rPr>
            <sz val="8"/>
            <color indexed="81"/>
            <rFont val="Tahoma"/>
            <family val="2"/>
          </rPr>
          <t xml:space="preserve">
I have had to put these here as Conlon has extended</t>
        </r>
      </text>
    </comment>
    <comment ref="H37" authorId="0" shapeId="0" xr:uid="{00000000-0006-0000-0800-000097000000}">
      <text>
        <r>
          <rPr>
            <b/>
            <sz val="8"/>
            <color indexed="81"/>
            <rFont val="Tahoma"/>
            <family val="2"/>
          </rPr>
          <t>SM -  CN04 ETR</t>
        </r>
        <r>
          <rPr>
            <sz val="8"/>
            <color indexed="81"/>
            <rFont val="Tahoma"/>
            <family val="2"/>
          </rPr>
          <t xml:space="preserve">
0786008055
5.5m  2 ACSI
pd £120 - 0551</t>
        </r>
      </text>
    </comment>
    <comment ref="N37" authorId="0" shapeId="0" xr:uid="{00000000-0006-0000-0800-000098000000}">
      <text>
        <r>
          <rPr>
            <b/>
            <sz val="8"/>
            <color indexed="81"/>
            <rFont val="Tahoma"/>
            <family val="2"/>
          </rPr>
          <t>SM -  FJ04 JVT</t>
        </r>
        <r>
          <rPr>
            <sz val="8"/>
            <color indexed="81"/>
            <rFont val="Tahoma"/>
            <family val="2"/>
          </rPr>
          <t xml:space="preserve">
07957 846997
Pam &amp; Bob Exibitors boat show
over 8m  RV  pd £148 -  0541
rang back to book ex night  Thurs pd £37 -  0544
He was in with boat show agent - she booked with him there using his card</t>
        </r>
      </text>
    </comment>
    <comment ref="X37" authorId="0" shapeId="0" xr:uid="{00000000-0006-0000-0800-000099000000}">
      <text>
        <r>
          <rPr>
            <b/>
            <sz val="8"/>
            <color indexed="81"/>
            <rFont val="Tahoma"/>
            <family val="2"/>
          </rPr>
          <t xml:space="preserve">mr Sido putting his Mh here until 8pm as at the boat show and we have walters coming in on his plot.
</t>
        </r>
        <r>
          <rPr>
            <sz val="8"/>
            <color indexed="81"/>
            <rFont val="Tahoma"/>
            <family val="2"/>
          </rPr>
          <t xml:space="preserve">
</t>
        </r>
      </text>
    </comment>
    <comment ref="Z37" authorId="0" shapeId="0" xr:uid="{00000000-0006-0000-0800-00009A000000}">
      <text>
        <r>
          <rPr>
            <b/>
            <sz val="8"/>
            <color indexed="81"/>
            <rFont val="Tahoma"/>
            <family val="2"/>
          </rPr>
          <t>SM -  FX15 ROU</t>
        </r>
        <r>
          <rPr>
            <sz val="8"/>
            <color indexed="81"/>
            <rFont val="Tahoma"/>
            <family val="2"/>
          </rPr>
          <t xml:space="preserve">
07881670077
put here as disabled
5.5m  2 + dog ACSI
pd £20 -  0398</t>
        </r>
      </text>
    </comment>
    <comment ref="B38" authorId="0" shapeId="0" xr:uid="{00000000-0006-0000-0800-00009B000000}">
      <text>
        <r>
          <rPr>
            <b/>
            <sz val="8"/>
            <color indexed="81"/>
            <rFont val="Tahoma"/>
            <family val="2"/>
          </rPr>
          <t>PIP - FJ10 CBF
07702436136
6m MH 1 adult
£27.00 - 0500</t>
        </r>
        <r>
          <rPr>
            <sz val="8"/>
            <color indexed="81"/>
            <rFont val="Tahoma"/>
            <family val="2"/>
          </rPr>
          <t xml:space="preserve">
</t>
        </r>
      </text>
    </comment>
    <comment ref="D38" authorId="0" shapeId="0" xr:uid="{00000000-0006-0000-0800-00009C000000}">
      <text>
        <r>
          <rPr>
            <b/>
            <sz val="8"/>
            <color indexed="81"/>
            <rFont val="Tahoma"/>
            <family val="2"/>
          </rPr>
          <t>SM -  WTK315H</t>
        </r>
        <r>
          <rPr>
            <sz val="8"/>
            <color indexed="81"/>
            <rFont val="Tahoma"/>
            <family val="2"/>
          </rPr>
          <t xml:space="preserve">
pd £29 per night
pd £58 - ACSI</t>
        </r>
      </text>
    </comment>
    <comment ref="F38" authorId="0" shapeId="0" xr:uid="{00000000-0006-0000-0800-00009D000000}">
      <text>
        <r>
          <rPr>
            <b/>
            <sz val="8"/>
            <color indexed="81"/>
            <rFont val="Tahoma"/>
            <family val="2"/>
          </rPr>
          <t>SM -  GL853 J</t>
        </r>
        <r>
          <rPr>
            <sz val="8"/>
            <color indexed="81"/>
            <rFont val="Tahoma"/>
            <family val="2"/>
          </rPr>
          <t xml:space="preserve">
NL  rock up
pd £40 - 0563</t>
        </r>
      </text>
    </comment>
    <comment ref="J38" authorId="0" shapeId="0" xr:uid="{00000000-0006-0000-0800-00009E000000}">
      <text>
        <r>
          <rPr>
            <b/>
            <sz val="8"/>
            <color indexed="81"/>
            <rFont val="Tahoma"/>
            <family val="2"/>
          </rPr>
          <t>PIP - MEICC39
+491747216630
camper 2 adults
£24.00 - 039
ROCK UP</t>
        </r>
        <r>
          <rPr>
            <sz val="8"/>
            <color indexed="81"/>
            <rFont val="Tahoma"/>
            <family val="2"/>
          </rPr>
          <t xml:space="preserve">
</t>
        </r>
      </text>
    </comment>
    <comment ref="L38" authorId="0" shapeId="0" xr:uid="{00000000-0006-0000-0800-00009F000000}">
      <text>
        <r>
          <rPr>
            <b/>
            <sz val="8"/>
            <color indexed="81"/>
            <rFont val="Tahoma"/>
            <family val="2"/>
          </rPr>
          <t>SM -  R680 NCW</t>
        </r>
        <r>
          <rPr>
            <sz val="8"/>
            <color indexed="81"/>
            <rFont val="Tahoma"/>
            <family val="2"/>
          </rPr>
          <t xml:space="preserve">
07985 435 405
vw  6M  2 + DOG
pd £40 - 0634 ACSI</t>
        </r>
      </text>
    </comment>
    <comment ref="N38" authorId="0" shapeId="0" xr:uid="{00000000-0006-0000-0800-0000A0000000}">
      <text>
        <r>
          <rPr>
            <b/>
            <sz val="8"/>
            <color indexed="81"/>
            <rFont val="Tahoma"/>
            <family val="2"/>
          </rPr>
          <t>PIP - AY06 DVF
07931755482
7m MH 2 adults
£120.00 - 0411
PD FOR  PL27 KEEP TOGETHER</t>
        </r>
        <r>
          <rPr>
            <sz val="8"/>
            <color indexed="81"/>
            <rFont val="Tahoma"/>
            <family val="2"/>
          </rPr>
          <t xml:space="preserve">
</t>
        </r>
      </text>
    </comment>
    <comment ref="T38" authorId="0" shapeId="0" xr:uid="{00000000-0006-0000-0800-0000A1000000}">
      <text>
        <r>
          <rPr>
            <sz val="8"/>
            <color indexed="81"/>
            <rFont val="Tahoma"/>
            <family val="2"/>
          </rPr>
          <t>PIP - AY06 DVF
07931755482
7m MH 2 adults
£90.00 - 0411
SM - now arrive back Wed so pd for ex night &amp; trailer  GL53 NGG
£105 -  0684</t>
        </r>
      </text>
    </comment>
    <comment ref="W38" authorId="0" shapeId="0" xr:uid="{00000000-0006-0000-0800-0000A2000000}">
      <text>
        <r>
          <rPr>
            <b/>
            <sz val="8"/>
            <color indexed="81"/>
            <rFont val="Tahoma"/>
            <family val="2"/>
          </rPr>
          <t>Pip.. Moved to plot 25 tomorrow as his plot is taken. Staying until 8pm
£30.00 - 0736
pd for pl 27 also
£30 for both. Stella said ok to pay only half price</t>
        </r>
        <r>
          <rPr>
            <sz val="8"/>
            <color indexed="81"/>
            <rFont val="Tahoma"/>
            <family val="2"/>
          </rPr>
          <t xml:space="preserve">
</t>
        </r>
      </text>
    </comment>
    <comment ref="X38" authorId="0" shapeId="0" xr:uid="{00000000-0006-0000-0800-0000A3000000}">
      <text>
        <r>
          <rPr>
            <b/>
            <sz val="8"/>
            <color indexed="81"/>
            <rFont val="Tahoma"/>
            <family val="2"/>
          </rPr>
          <t>SM -  WF09 XMO</t>
        </r>
        <r>
          <rPr>
            <sz val="8"/>
            <color indexed="81"/>
            <rFont val="Tahoma"/>
            <family val="2"/>
          </rPr>
          <t xml:space="preserve">
Rowen 0787 5355668
work BP Hamble
will pay £650 every 4wks
pd £650 -  0695
23 Sep to 21 Oct</t>
        </r>
      </text>
    </comment>
    <comment ref="N39" authorId="0" shapeId="0" xr:uid="{00000000-0006-0000-0800-0000A4000000}">
      <text>
        <r>
          <rPr>
            <sz val="8"/>
            <color indexed="81"/>
            <rFont val="Tahoma"/>
            <family val="2"/>
          </rPr>
          <t>PIP - WP56 MXY
ex van YJ55 SVV
07931755482
7m c/v 2 ADULTS
£300.00 - 0411
pd by Mr Sido  BB4
pd for by pl26 keep together
SM - the caravan is 8.3m but will not charge extra this time as he has been coming for several yrs and no bother</t>
        </r>
      </text>
    </comment>
    <comment ref="X39" authorId="0" shapeId="0" xr:uid="{00000000-0006-0000-0800-0000A5000000}">
      <text>
        <r>
          <rPr>
            <b/>
            <sz val="8"/>
            <color indexed="81"/>
            <rFont val="Tahoma"/>
            <family val="2"/>
          </rPr>
          <t>leaving @ 8pm
Sido pd</t>
        </r>
        <r>
          <rPr>
            <sz val="8"/>
            <color indexed="81"/>
            <rFont val="Tahoma"/>
            <family val="2"/>
          </rPr>
          <t xml:space="preserve">
</t>
        </r>
      </text>
    </comment>
    <comment ref="AE40" authorId="0" shapeId="0" xr:uid="{00000000-0006-0000-0800-0000A6000000}">
      <text>
        <r>
          <rPr>
            <b/>
            <sz val="8"/>
            <color indexed="81"/>
            <rFont val="Tahoma"/>
            <family val="2"/>
          </rPr>
          <t>PIP - A9 KHL
07544323456
7.5m c/v 2 adults
£100.00 - 0723
£35 ACSI discount</t>
        </r>
        <r>
          <rPr>
            <sz val="8"/>
            <color indexed="81"/>
            <rFont val="Tahoma"/>
            <family val="2"/>
          </rPr>
          <t xml:space="preserve">
</t>
        </r>
      </text>
    </comment>
    <comment ref="B41" authorId="0" shapeId="0" xr:uid="{00000000-0006-0000-0800-0000A7000000}">
      <text>
        <r>
          <rPr>
            <b/>
            <sz val="8"/>
            <color indexed="81"/>
            <rFont val="Tahoma"/>
            <family val="2"/>
          </rPr>
          <t>PIP - KN11 DUV
07933667919
VW camper 2 adults
£27.00 - 8707</t>
        </r>
        <r>
          <rPr>
            <sz val="8"/>
            <color indexed="81"/>
            <rFont val="Tahoma"/>
            <family val="2"/>
          </rPr>
          <t xml:space="preserve">
</t>
        </r>
      </text>
    </comment>
    <comment ref="C41" authorId="0" shapeId="0" xr:uid="{00000000-0006-0000-0800-0000A8000000}">
      <text>
        <r>
          <rPr>
            <b/>
            <sz val="8"/>
            <color indexed="81"/>
            <rFont val="Tahoma"/>
            <family val="2"/>
          </rPr>
          <t>SM -  RV10 AEE</t>
        </r>
        <r>
          <rPr>
            <sz val="8"/>
            <color indexed="81"/>
            <rFont val="Tahoma"/>
            <family val="2"/>
          </rPr>
          <t xml:space="preserve">
pd £27 - 0520</t>
        </r>
      </text>
    </comment>
    <comment ref="F41" authorId="0" shapeId="0" xr:uid="{00000000-0006-0000-0800-0000A9000000}">
      <text>
        <r>
          <rPr>
            <b/>
            <sz val="8"/>
            <color indexed="81"/>
            <rFont val="Tahoma"/>
            <family val="2"/>
          </rPr>
          <t>SM- CY09 MDJ</t>
        </r>
        <r>
          <rPr>
            <sz val="8"/>
            <color indexed="81"/>
            <rFont val="Tahoma"/>
            <family val="2"/>
          </rPr>
          <t xml:space="preserve">
07796885172
7m  2  BB4
2 adults 1 night 
paid  £27 - ref-0473
</t>
        </r>
        <r>
          <rPr>
            <sz val="8"/>
            <color indexed="81"/>
            <rFont val="Tahoma"/>
            <family val="2"/>
          </rPr>
          <t xml:space="preserve">
</t>
        </r>
      </text>
    </comment>
    <comment ref="G41" authorId="0" shapeId="0" xr:uid="{00000000-0006-0000-0800-0000AA000000}">
      <text>
        <r>
          <rPr>
            <b/>
            <sz val="8"/>
            <color indexed="81"/>
            <rFont val="Tahoma"/>
            <family val="2"/>
          </rPr>
          <t>SM -  99D 866 86</t>
        </r>
        <r>
          <rPr>
            <sz val="8"/>
            <color indexed="81"/>
            <rFont val="Tahoma"/>
            <family val="2"/>
          </rPr>
          <t xml:space="preserve">
0353 866040623
VW  2 from ferry
pd £24 -  0532</t>
        </r>
      </text>
    </comment>
    <comment ref="K41" authorId="0" shapeId="0" xr:uid="{00000000-0006-0000-0800-0000AB000000}">
      <text>
        <r>
          <rPr>
            <b/>
            <sz val="8"/>
            <color indexed="81"/>
            <rFont val="Tahoma"/>
            <family val="2"/>
          </rPr>
          <t>PIP - EU08 LLT
07507855134
6m MH 2 adults
£48.00 - 0615</t>
        </r>
        <r>
          <rPr>
            <sz val="8"/>
            <color indexed="81"/>
            <rFont val="Tahoma"/>
            <family val="2"/>
          </rPr>
          <t xml:space="preserve">
</t>
        </r>
      </text>
    </comment>
    <comment ref="M41" authorId="0" shapeId="0" xr:uid="{00000000-0006-0000-0800-0000AC000000}">
      <text>
        <r>
          <rPr>
            <sz val="8"/>
            <color indexed="81"/>
            <rFont val="Tahoma"/>
            <family val="2"/>
          </rPr>
          <t xml:space="preserve">PIP - SAW NR 15
ROCK UP
6m MH 2 adults
£24.00 - 0645
</t>
        </r>
      </text>
    </comment>
    <comment ref="N41" authorId="0" shapeId="0" xr:uid="{00000000-0006-0000-0800-0000AD000000}">
      <text>
        <r>
          <rPr>
            <b/>
            <sz val="8"/>
            <color indexed="81"/>
            <rFont val="Tahoma"/>
            <family val="2"/>
          </rPr>
          <t>PIP - HV63 UPE
07900561470
6.5m MH 1 adult
£330.00 - 0272
pd trailer £55.00 - 0659
HERE FOR BOAT SHOW  -WORKING</t>
        </r>
        <r>
          <rPr>
            <sz val="8"/>
            <color indexed="81"/>
            <rFont val="Tahoma"/>
            <family val="2"/>
          </rPr>
          <t xml:space="preserve">
</t>
        </r>
      </text>
    </comment>
    <comment ref="Y41" authorId="0" shapeId="0" xr:uid="{00000000-0006-0000-0800-0000AE000000}">
      <text>
        <r>
          <rPr>
            <b/>
            <sz val="8"/>
            <color indexed="81"/>
            <rFont val="Tahoma"/>
            <family val="2"/>
          </rPr>
          <t>Me:</t>
        </r>
        <r>
          <rPr>
            <sz val="8"/>
            <color indexed="81"/>
            <rFont val="Tahoma"/>
            <family val="2"/>
          </rPr>
          <t xml:space="preserve">
07981321804
VW  2 for ferry
pd £24 - 0705</t>
        </r>
      </text>
    </comment>
    <comment ref="Z41" authorId="0" shapeId="0" xr:uid="{00000000-0006-0000-0800-0000AF000000}">
      <text>
        <r>
          <rPr>
            <b/>
            <sz val="8"/>
            <color indexed="81"/>
            <rFont val="Tahoma"/>
            <family val="2"/>
          </rPr>
          <t>SM -  H11 FWT</t>
        </r>
        <r>
          <rPr>
            <sz val="8"/>
            <color indexed="81"/>
            <rFont val="Tahoma"/>
            <family val="2"/>
          </rPr>
          <t xml:space="preserve">
07413436003
6.5m  2 for ferry BB4
pd £27 - 0528</t>
        </r>
      </text>
    </comment>
    <comment ref="AB41" authorId="0" shapeId="0" xr:uid="{00000000-0006-0000-0800-0000B0000000}">
      <text>
        <r>
          <rPr>
            <b/>
            <sz val="8"/>
            <color indexed="81"/>
            <rFont val="Tahoma"/>
            <family val="2"/>
          </rPr>
          <t>SM -  WX57 FVG</t>
        </r>
        <r>
          <rPr>
            <sz val="8"/>
            <color indexed="81"/>
            <rFont val="Tahoma"/>
            <family val="2"/>
          </rPr>
          <t xml:space="preserve">
07855052064
6m 2 from ferry
pd £24 - 0750</t>
        </r>
      </text>
    </comment>
    <comment ref="AC41" authorId="0" shapeId="0" xr:uid="{00000000-0006-0000-0800-0000B1000000}">
      <text>
        <r>
          <rPr>
            <b/>
            <sz val="8"/>
            <color indexed="81"/>
            <rFont val="Tahoma"/>
            <family val="2"/>
          </rPr>
          <t>PIP - LY62 JUH
01737242362
5.9m MH 2 ADULTS
£48.00 - 7434</t>
        </r>
        <r>
          <rPr>
            <sz val="8"/>
            <color indexed="81"/>
            <rFont val="Tahoma"/>
            <family val="2"/>
          </rPr>
          <t xml:space="preserve">
</t>
        </r>
      </text>
    </comment>
    <comment ref="B42" authorId="0" shapeId="0" xr:uid="{00000000-0006-0000-0800-0000B2000000}">
      <text>
        <r>
          <rPr>
            <b/>
            <sz val="8"/>
            <color indexed="81"/>
            <rFont val="Tahoma"/>
            <family val="2"/>
          </rPr>
          <t>SM -  HX59 FFE</t>
        </r>
        <r>
          <rPr>
            <sz val="8"/>
            <color indexed="81"/>
            <rFont val="Tahoma"/>
            <family val="2"/>
          </rPr>
          <t xml:space="preserve">
07703 321451
7m  2 + 2yr for ferry
Back 1 Sep - pd for both
pd £60 - 8615
Same pitch as outbound</t>
        </r>
      </text>
    </comment>
    <comment ref="D42" authorId="0" shapeId="0" xr:uid="{00000000-0006-0000-0800-0000B3000000}">
      <text>
        <r>
          <rPr>
            <b/>
            <sz val="8"/>
            <color indexed="81"/>
            <rFont val="Tahoma"/>
            <family val="2"/>
          </rPr>
          <t>PIP - WU16 MXS
07794985906
6m MH 2 adults
£72.00 - 0508</t>
        </r>
        <r>
          <rPr>
            <sz val="8"/>
            <color indexed="81"/>
            <rFont val="Tahoma"/>
            <family val="2"/>
          </rPr>
          <t xml:space="preserve">
</t>
        </r>
      </text>
    </comment>
    <comment ref="H42" authorId="0" shapeId="0" xr:uid="{00000000-0006-0000-0800-0000B4000000}">
      <text>
        <r>
          <rPr>
            <b/>
            <sz val="8"/>
            <color indexed="81"/>
            <rFont val="Tahoma"/>
            <family val="2"/>
          </rPr>
          <t>PIP - LJ18 FRX
+41799524126
7m MH 3 adults
£31.00 - 0593</t>
        </r>
        <r>
          <rPr>
            <sz val="8"/>
            <color indexed="81"/>
            <rFont val="Tahoma"/>
            <family val="2"/>
          </rPr>
          <t xml:space="preserve">
</t>
        </r>
      </text>
    </comment>
    <comment ref="J42" authorId="0" shapeId="0" xr:uid="{00000000-0006-0000-0800-0000B5000000}">
      <text>
        <r>
          <rPr>
            <b/>
            <sz val="8"/>
            <color indexed="81"/>
            <rFont val="Tahoma"/>
            <family val="2"/>
          </rPr>
          <t xml:space="preserve">PIP - CE15 PVP
07774871864
5.5m 2 adults
£177.00 - 0108
</t>
        </r>
        <r>
          <rPr>
            <sz val="8"/>
            <color indexed="81"/>
            <rFont val="Tahoma"/>
            <family val="2"/>
          </rPr>
          <t xml:space="preserve">
</t>
        </r>
      </text>
    </comment>
    <comment ref="Q42" authorId="0" shapeId="0" xr:uid="{00000000-0006-0000-0800-0000B6000000}">
      <text>
        <r>
          <rPr>
            <b/>
            <sz val="8"/>
            <color indexed="81"/>
            <rFont val="Tahoma"/>
            <family val="2"/>
          </rPr>
          <t>SM - MX13 DYA
07802402472
8m MH 2
2 for Ferry out
Return 19 sep 
pd £57 - 7993 for both</t>
        </r>
        <r>
          <rPr>
            <sz val="8"/>
            <color indexed="81"/>
            <rFont val="Tahoma"/>
            <family val="2"/>
          </rPr>
          <t xml:space="preserve">
</t>
        </r>
      </text>
    </comment>
    <comment ref="R42" authorId="0" shapeId="0" xr:uid="{00000000-0006-0000-0800-0000B7000000}">
      <text>
        <r>
          <rPr>
            <b/>
            <sz val="8"/>
            <color indexed="81"/>
            <rFont val="Tahoma"/>
            <family val="2"/>
          </rPr>
          <t>SM -  EF64 KTV</t>
        </r>
        <r>
          <rPr>
            <sz val="8"/>
            <color indexed="81"/>
            <rFont val="Tahoma"/>
            <family val="2"/>
          </rPr>
          <t xml:space="preserve">
07769903653
7m  M/H 2 for ferry
pd £30 -  0691</t>
        </r>
      </text>
    </comment>
    <comment ref="U42" authorId="0" shapeId="0" xr:uid="{00000000-0006-0000-0800-0000B8000000}">
      <text>
        <r>
          <rPr>
            <b/>
            <sz val="8"/>
            <color indexed="81"/>
            <rFont val="Tahoma"/>
            <family val="2"/>
          </rPr>
          <t>PIP - PO17 HFZ?
07860831562
8m MH 2 adults
£60.00 - 0214</t>
        </r>
        <r>
          <rPr>
            <sz val="8"/>
            <color indexed="81"/>
            <rFont val="Tahoma"/>
            <family val="2"/>
          </rPr>
          <t xml:space="preserve">
</t>
        </r>
      </text>
    </comment>
    <comment ref="W42" authorId="0" shapeId="0" xr:uid="{00000000-0006-0000-0800-0000B9000000}">
      <text>
        <r>
          <rPr>
            <b/>
            <sz val="8"/>
            <color indexed="81"/>
            <rFont val="Tahoma"/>
            <family val="2"/>
          </rPr>
          <t>SM -  AR 04 DSO</t>
        </r>
        <r>
          <rPr>
            <sz val="8"/>
            <color indexed="81"/>
            <rFont val="Tahoma"/>
            <family val="2"/>
          </rPr>
          <t xml:space="preserve">
07950293523
7.4m  2 for boat show 
pd £30 -  0289
came in at around 0830 on his booking in form it said d1600 but he said that Stella said he could come in early…. We obviously didn't know about this!!! but plot not ready untl 11 so have put him on late arrivals bay.. has gone to the boat show and will move his MH when he comes back</t>
        </r>
      </text>
    </comment>
    <comment ref="X42" authorId="0" shapeId="0" xr:uid="{00000000-0006-0000-0800-0000BA000000}">
      <text>
        <r>
          <rPr>
            <sz val="8"/>
            <color indexed="81"/>
            <rFont val="Tahoma"/>
            <family val="2"/>
          </rPr>
          <t xml:space="preserve">PIP -  C19 COE
07429251960
5m 1 adult   BB4
£48.00 - 0663
</t>
        </r>
      </text>
    </comment>
    <comment ref="Z42" authorId="0" shapeId="0" xr:uid="{00000000-0006-0000-0800-0000BB000000}">
      <text>
        <r>
          <rPr>
            <b/>
            <sz val="8"/>
            <color indexed="81"/>
            <rFont val="Tahoma"/>
            <family val="2"/>
          </rPr>
          <t>SM -  DUS51TAN</t>
        </r>
        <r>
          <rPr>
            <sz val="8"/>
            <color indexed="81"/>
            <rFont val="Tahoma"/>
            <family val="2"/>
          </rPr>
          <t xml:space="preserve">
07880788010
7.5m  2 for ferry BB4
pd £27 - 0549</t>
        </r>
      </text>
    </comment>
    <comment ref="AB42" authorId="0" shapeId="0" xr:uid="{00000000-0006-0000-0800-0000BC000000}">
      <text>
        <r>
          <rPr>
            <sz val="8"/>
            <color indexed="81"/>
            <rFont val="Tahoma"/>
            <family val="2"/>
          </rPr>
          <t xml:space="preserve">PIP - LA54 WML
+42 7838408
camper 2 adults
£24.00 - 0768
ROCK UP </t>
        </r>
      </text>
    </comment>
    <comment ref="AC42" authorId="0" shapeId="0" xr:uid="{00000000-0006-0000-0800-0000BD000000}">
      <text>
        <r>
          <rPr>
            <b/>
            <sz val="8"/>
            <color indexed="81"/>
            <rFont val="Tahoma"/>
            <family val="2"/>
          </rPr>
          <t xml:space="preserve">PIP - YS66 PBF
01909479095
7.5m c/v 2 adults £54.00 - 0270
Pip - called on 27/9 to come in a day earlier. Also now bringing a dog.
3 nights £85.50 
- 2 nights paid £54.00 = 
£31.50 to pay
</t>
        </r>
        <r>
          <rPr>
            <sz val="8"/>
            <color indexed="81"/>
            <rFont val="Tahoma"/>
            <family val="2"/>
          </rPr>
          <t xml:space="preserve">
</t>
        </r>
      </text>
    </comment>
    <comment ref="R43" authorId="0" shapeId="0" xr:uid="{00000000-0006-0000-0800-0000BE000000}">
      <text>
        <r>
          <rPr>
            <b/>
            <sz val="8"/>
            <color indexed="81"/>
            <rFont val="Tahoma"/>
            <family val="2"/>
          </rPr>
          <t>SM</t>
        </r>
        <r>
          <rPr>
            <sz val="8"/>
            <color indexed="81"/>
            <rFont val="Tahoma"/>
            <family val="2"/>
          </rPr>
          <t xml:space="preserve">
PD 23 Aug up to 17 Sep
see on 23 Aug for ref etc</t>
        </r>
      </text>
    </comment>
    <comment ref="S43" authorId="0" shapeId="0" xr:uid="{00000000-0006-0000-0800-0000BF000000}">
      <text>
        <r>
          <rPr>
            <b/>
            <sz val="8"/>
            <color indexed="81"/>
            <rFont val="Tahoma"/>
            <family val="2"/>
          </rPr>
          <t>SM</t>
        </r>
        <r>
          <rPr>
            <sz val="8"/>
            <color indexed="81"/>
            <rFont val="Tahoma"/>
            <family val="2"/>
          </rPr>
          <t xml:space="preserve">
pd from 18 Sep to 23 Oct
pd £693  - 0689</t>
        </r>
      </text>
    </comment>
    <comment ref="E44" authorId="0" shapeId="0" xr:uid="{00000000-0006-0000-0800-0000C0000000}">
      <text>
        <r>
          <rPr>
            <b/>
            <sz val="8"/>
            <color indexed="81"/>
            <rFont val="Tahoma"/>
            <family val="2"/>
          </rPr>
          <t>PIP - FJ13 DFX
07599245284
7m MH 2 adults
£30.00 - 8585</t>
        </r>
        <r>
          <rPr>
            <sz val="8"/>
            <color indexed="81"/>
            <rFont val="Tahoma"/>
            <family val="2"/>
          </rPr>
          <t xml:space="preserve">
</t>
        </r>
      </text>
    </comment>
    <comment ref="J44" authorId="0" shapeId="0" xr:uid="{00000000-0006-0000-0800-0000C1000000}">
      <text>
        <r>
          <rPr>
            <b/>
            <sz val="8"/>
            <color indexed="81"/>
            <rFont val="Tahoma"/>
            <family val="2"/>
          </rPr>
          <t xml:space="preserve">PIP - R777 OXO
07917807463
7m c/v 2 adults
£348.00 - 8208
4n off peak £108 8n Peak  £240 = 348.00
             </t>
        </r>
        <r>
          <rPr>
            <sz val="8"/>
            <color indexed="81"/>
            <rFont val="Tahoma"/>
            <family val="2"/>
          </rPr>
          <t xml:space="preserve">
</t>
        </r>
      </text>
    </comment>
    <comment ref="W44" authorId="0" shapeId="0" xr:uid="{00000000-0006-0000-0800-0000C2000000}">
      <text>
        <r>
          <rPr>
            <b/>
            <sz val="8"/>
            <color indexed="81"/>
            <rFont val="Tahoma"/>
            <family val="2"/>
          </rPr>
          <t>WH - HB213Z
ROCK UP Dutch
2 ADULTS  PAID £27- REF - 0739</t>
        </r>
        <r>
          <rPr>
            <sz val="8"/>
            <color indexed="81"/>
            <rFont val="Tahoma"/>
            <family val="2"/>
          </rPr>
          <t xml:space="preserve">
</t>
        </r>
      </text>
    </comment>
    <comment ref="X44" authorId="0" shapeId="0" xr:uid="{00000000-0006-0000-0800-0000C3000000}">
      <text>
        <r>
          <rPr>
            <sz val="8"/>
            <color indexed="81"/>
            <rFont val="Tahoma"/>
            <family val="2"/>
          </rPr>
          <t xml:space="preserve">SM - GN05 KJO
07803295313 
7m MH 2 adults
£30.00 - 0743
</t>
        </r>
      </text>
    </comment>
    <comment ref="Y44" authorId="0" shapeId="0" xr:uid="{00000000-0006-0000-0800-0000C4000000}">
      <text>
        <r>
          <rPr>
            <b/>
            <sz val="8"/>
            <color indexed="81"/>
            <rFont val="Tahoma"/>
            <family val="2"/>
          </rPr>
          <t>PIP - W471 SNN
07800528227
5m MH 2 adults
£72.00 - 0666</t>
        </r>
        <r>
          <rPr>
            <sz val="8"/>
            <color indexed="81"/>
            <rFont val="Tahoma"/>
            <family val="2"/>
          </rPr>
          <t xml:space="preserve">
</t>
        </r>
      </text>
    </comment>
    <comment ref="AD44" authorId="0" shapeId="0" xr:uid="{00000000-0006-0000-0800-0000C5000000}">
      <text>
        <r>
          <rPr>
            <b/>
            <sz val="8"/>
            <color indexed="81"/>
            <rFont val="Tahoma"/>
            <family val="2"/>
          </rPr>
          <t>SM -  AD10 BMV</t>
        </r>
        <r>
          <rPr>
            <sz val="8"/>
            <color indexed="81"/>
            <rFont val="Tahoma"/>
            <family val="2"/>
          </rPr>
          <t xml:space="preserve">
Not my booki ng - I have entered details as not on 
7m  2 + dog
pd £28.50  0668</t>
        </r>
      </text>
    </comment>
    <comment ref="E45" authorId="0" shapeId="0" xr:uid="{00000000-0006-0000-0800-0000C6000000}">
      <text>
        <r>
          <rPr>
            <b/>
            <sz val="8"/>
            <color indexed="81"/>
            <rFont val="Tahoma"/>
            <family val="2"/>
          </rPr>
          <t>SM</t>
        </r>
        <r>
          <rPr>
            <sz val="8"/>
            <color indexed="81"/>
            <rFont val="Tahoma"/>
            <family val="2"/>
          </rPr>
          <t xml:space="preserve">
re email 21 June filed under rally 7 pitches
£100 deposit required
she emailed 7 Aug still not paid deposit
SM - £100.00 - BAC DEPOSIT
PIP - See reg numbers on email in rally folder</t>
        </r>
      </text>
    </comment>
    <comment ref="I45" authorId="0" shapeId="0" xr:uid="{00000000-0006-0000-0800-0000C7000000}">
      <text>
        <r>
          <rPr>
            <b/>
            <sz val="8"/>
            <color indexed="81"/>
            <rFont val="Tahoma"/>
            <family val="2"/>
          </rPr>
          <t>SM -  AT36 111</t>
        </r>
        <r>
          <rPr>
            <sz val="8"/>
            <color indexed="81"/>
            <rFont val="Tahoma"/>
            <family val="2"/>
          </rPr>
          <t xml:space="preserve">
Denmark  rock up
6.8m  2 + dog
pd £28.50  -  0613</t>
        </r>
      </text>
    </comment>
    <comment ref="N45" authorId="0" shapeId="0" xr:uid="{00000000-0006-0000-0800-0000C8000000}">
      <text>
        <r>
          <rPr>
            <b/>
            <sz val="8"/>
            <color indexed="81"/>
            <rFont val="Tahoma"/>
            <family val="2"/>
          </rPr>
          <t>PIP - N2 OFF
07899950263
5.6m MH 2 adults
£27.00 - 0652</t>
        </r>
        <r>
          <rPr>
            <sz val="8"/>
            <color indexed="81"/>
            <rFont val="Tahoma"/>
            <family val="2"/>
          </rPr>
          <t xml:space="preserve">
</t>
        </r>
      </text>
    </comment>
    <comment ref="O45" authorId="0" shapeId="0" xr:uid="{00000000-0006-0000-0800-0000C9000000}">
      <text>
        <r>
          <rPr>
            <b/>
            <sz val="8"/>
            <color indexed="81"/>
            <rFont val="Tahoma"/>
            <family val="2"/>
          </rPr>
          <t>SM -  HV06 CCO</t>
        </r>
        <r>
          <rPr>
            <sz val="8"/>
            <color indexed="81"/>
            <rFont val="Tahoma"/>
            <family val="2"/>
          </rPr>
          <t xml:space="preserve">
07412364832
6m  -  2 for boatshow
pd £54  -  0306</t>
        </r>
      </text>
    </comment>
    <comment ref="Q45" authorId="0" shapeId="0" xr:uid="{00000000-0006-0000-0800-0000CA000000}">
      <text>
        <r>
          <rPr>
            <b/>
            <sz val="8"/>
            <color indexed="81"/>
            <rFont val="Tahoma"/>
            <family val="2"/>
          </rPr>
          <t>PIP - MX15 AMX
07850580691
7m MH 2 adults
£60.00 - 0347
visiting the boat show</t>
        </r>
        <r>
          <rPr>
            <sz val="8"/>
            <color indexed="81"/>
            <rFont val="Tahoma"/>
            <family val="2"/>
          </rPr>
          <t xml:space="preserve">
</t>
        </r>
      </text>
    </comment>
    <comment ref="T45" authorId="0" shapeId="0" xr:uid="{00000000-0006-0000-0800-0000CB000000}">
      <text>
        <r>
          <rPr>
            <b/>
            <sz val="8"/>
            <color indexed="81"/>
            <rFont val="Tahoma"/>
            <family val="2"/>
          </rPr>
          <t>SM -  CU05 DXO</t>
        </r>
        <r>
          <rPr>
            <sz val="8"/>
            <color indexed="81"/>
            <rFont val="Tahoma"/>
            <family val="2"/>
          </rPr>
          <t xml:space="preserve">
0771 987 1177
5.4m  2 for boatshow
pd £54 -  0708</t>
        </r>
      </text>
    </comment>
    <comment ref="V45" authorId="0" shapeId="0" xr:uid="{00000000-0006-0000-0800-0000CC000000}">
      <text>
        <r>
          <rPr>
            <b/>
            <sz val="8"/>
            <color indexed="81"/>
            <rFont val="Tahoma"/>
            <family val="2"/>
          </rPr>
          <t>PIP - 220 FPE
07557686420
4.99m MH 2 adults
£54.00 - 0716</t>
        </r>
        <r>
          <rPr>
            <sz val="8"/>
            <color indexed="81"/>
            <rFont val="Tahoma"/>
            <family val="2"/>
          </rPr>
          <t xml:space="preserve">
</t>
        </r>
      </text>
    </comment>
    <comment ref="X45" authorId="0" shapeId="0" xr:uid="{00000000-0006-0000-0800-0000CD000000}">
      <text>
        <r>
          <rPr>
            <b/>
            <sz val="8"/>
            <color indexed="81"/>
            <rFont val="Tahoma"/>
            <family val="2"/>
          </rPr>
          <t>SM -  DU D 1263</t>
        </r>
        <r>
          <rPr>
            <sz val="8"/>
            <color indexed="81"/>
            <rFont val="Tahoma"/>
            <family val="2"/>
          </rPr>
          <t xml:space="preserve">
German rock up
7m  4 adults
pd £38 -  0744</t>
        </r>
      </text>
    </comment>
    <comment ref="Y45" authorId="0" shapeId="0" xr:uid="{00000000-0006-0000-0800-0000CE000000}">
      <text>
        <r>
          <rPr>
            <b/>
            <sz val="8"/>
            <color indexed="81"/>
            <rFont val="Tahoma"/>
            <family val="2"/>
          </rPr>
          <t>SM -  FX15 RPO</t>
        </r>
        <r>
          <rPr>
            <sz val="8"/>
            <color indexed="81"/>
            <rFont val="Tahoma"/>
            <family val="2"/>
          </rPr>
          <t xml:space="preserve">
07808 922128
7.5m  2 from ferry
pd £20 - 0755 ACSI</t>
        </r>
      </text>
    </comment>
    <comment ref="Z45" authorId="0" shapeId="0" xr:uid="{00000000-0006-0000-0800-0000CF000000}">
      <text>
        <r>
          <rPr>
            <b/>
            <sz val="8"/>
            <color indexed="81"/>
            <rFont val="Tahoma"/>
            <family val="2"/>
          </rPr>
          <t>SM -  XB18 AAL
+ car EG17 OMD</t>
        </r>
        <r>
          <rPr>
            <sz val="8"/>
            <color indexed="81"/>
            <rFont val="Tahoma"/>
            <family val="2"/>
          </rPr>
          <t xml:space="preserve">
NZ  rock up
7m  2 + 5yrs for docks shipping to NZ
pd £46 - 0758  ACSI</t>
        </r>
      </text>
    </comment>
    <comment ref="AC45" authorId="0" shapeId="0" xr:uid="{00000000-0006-0000-0800-0000D0000000}">
      <text>
        <r>
          <rPr>
            <b/>
            <sz val="8"/>
            <color indexed="81"/>
            <rFont val="Tahoma"/>
            <family val="2"/>
          </rPr>
          <t>SM -  AP10 NFT</t>
        </r>
        <r>
          <rPr>
            <sz val="8"/>
            <color indexed="81"/>
            <rFont val="Tahoma"/>
            <family val="2"/>
          </rPr>
          <t xml:space="preserve">
</t>
        </r>
        <r>
          <rPr>
            <sz val="10"/>
            <color indexed="81"/>
            <rFont val="Tahoma"/>
            <family val="2"/>
          </rPr>
          <t>07855523678</t>
        </r>
        <r>
          <rPr>
            <sz val="8"/>
            <color indexed="81"/>
            <rFont val="Tahoma"/>
            <family val="2"/>
          </rPr>
          <t xml:space="preserve">
7m  2 BB4
pd £25 - 0536
</t>
        </r>
        <r>
          <rPr>
            <sz val="10"/>
            <color indexed="81"/>
            <rFont val="Tahoma"/>
            <family val="2"/>
          </rPr>
          <t>Balance £56 - 0779</t>
        </r>
      </text>
    </comment>
    <comment ref="E46" authorId="0" shapeId="0" xr:uid="{00000000-0006-0000-0800-0000D1000000}">
      <text>
        <r>
          <rPr>
            <sz val="8"/>
            <color indexed="81"/>
            <rFont val="Tahoma"/>
            <family val="2"/>
          </rPr>
          <t xml:space="preserve">
SM
re email 21 June filed under rally 7 pitches
£100 deposit required
she emailed 7 Aug still not paid deposit
SM - £100.00 - BAC DEPOSIT
PIP - See reg numbers on email in rally folder</t>
        </r>
      </text>
    </comment>
    <comment ref="G46" authorId="0" shapeId="0" xr:uid="{00000000-0006-0000-0800-0000D2000000}">
      <text>
        <r>
          <rPr>
            <b/>
            <sz val="8"/>
            <color indexed="81"/>
            <rFont val="Tahoma"/>
            <family val="2"/>
          </rPr>
          <t>PIP - FX08 TXG
07947157416
7.7m MH 2 adults
£108.00 - 0575</t>
        </r>
        <r>
          <rPr>
            <sz val="8"/>
            <color indexed="81"/>
            <rFont val="Tahoma"/>
            <family val="2"/>
          </rPr>
          <t xml:space="preserve">
</t>
        </r>
      </text>
    </comment>
    <comment ref="K46" authorId="0" shapeId="0" xr:uid="{00000000-0006-0000-0800-0000D3000000}">
      <text>
        <r>
          <rPr>
            <b/>
            <sz val="8"/>
            <color indexed="81"/>
            <rFont val="Tahoma"/>
            <family val="2"/>
          </rPr>
          <t>PIP - VX17 HZK
07868022692
6.5m MH 2 +1 dog
£28.50 - 0607</t>
        </r>
        <r>
          <rPr>
            <sz val="8"/>
            <color indexed="81"/>
            <rFont val="Tahoma"/>
            <family val="2"/>
          </rPr>
          <t xml:space="preserve">
</t>
        </r>
      </text>
    </comment>
    <comment ref="M46" authorId="0" shapeId="0" xr:uid="{00000000-0006-0000-0800-0000D4000000}">
      <text>
        <r>
          <rPr>
            <b/>
            <sz val="8"/>
            <color indexed="81"/>
            <rFont val="Tahoma"/>
            <family val="2"/>
          </rPr>
          <t>SM -   LF68 YUY</t>
        </r>
        <r>
          <rPr>
            <sz val="8"/>
            <color indexed="81"/>
            <rFont val="Tahoma"/>
            <family val="2"/>
          </rPr>
          <t xml:space="preserve">
Booked &amp; paid by Wilmoths
pd £32 -  0378</t>
        </r>
      </text>
    </comment>
    <comment ref="N46" authorId="0" shapeId="0" xr:uid="{00000000-0006-0000-0800-0000D5000000}">
      <text>
        <r>
          <rPr>
            <b/>
            <sz val="8"/>
            <color indexed="81"/>
            <rFont val="Tahoma"/>
            <family val="2"/>
          </rPr>
          <t>SM - RK64 HBX f</t>
        </r>
        <r>
          <rPr>
            <sz val="8"/>
            <color indexed="81"/>
            <rFont val="Tahoma"/>
            <family val="2"/>
          </rPr>
          <t xml:space="preserve">
rom 17 June 16
02920 599 571
07743 713904
NO DEPOSIT he has reserved following dates for 2018:
</t>
        </r>
        <r>
          <rPr>
            <b/>
            <sz val="10"/>
            <color indexed="81"/>
            <rFont val="Tahoma"/>
            <family val="2"/>
          </rPr>
          <t>DO NOT MOVE - Thanks</t>
        </r>
        <r>
          <rPr>
            <sz val="8"/>
            <color indexed="81"/>
            <rFont val="Tahoma"/>
            <family val="2"/>
          </rPr>
          <t xml:space="preserve">
25 May  3n  -  £90 - 7756
15 June 3n  - £108 -  8055
13 Sep  4n  -  £120 - 0655</t>
        </r>
      </text>
    </comment>
    <comment ref="R46" authorId="0" shapeId="0" xr:uid="{00000000-0006-0000-0800-0000D6000000}">
      <text>
        <r>
          <rPr>
            <b/>
            <sz val="8"/>
            <color indexed="81"/>
            <rFont val="Tahoma"/>
            <family val="2"/>
          </rPr>
          <t>SM -  PO66 FPV</t>
        </r>
        <r>
          <rPr>
            <sz val="8"/>
            <color indexed="81"/>
            <rFont val="Tahoma"/>
            <family val="2"/>
          </rPr>
          <t xml:space="preserve">
no mobile
wk 01978 660365
7m 1man for boat show
pd £120 - 7864</t>
        </r>
      </text>
    </comment>
    <comment ref="V46" authorId="0" shapeId="0" xr:uid="{00000000-0006-0000-0800-0000D7000000}">
      <text>
        <r>
          <rPr>
            <b/>
            <sz val="8"/>
            <color indexed="81"/>
            <rFont val="Tahoma"/>
            <family val="2"/>
          </rPr>
          <t>SM -  FJ05 FSZ</t>
        </r>
        <r>
          <rPr>
            <sz val="8"/>
            <color indexed="81"/>
            <rFont val="Tahoma"/>
            <family val="2"/>
          </rPr>
          <t xml:space="preserve">
07805 384 604
6.5m  2 for ferry
pd £30  -  0456</t>
        </r>
      </text>
    </comment>
    <comment ref="W46" authorId="0" shapeId="0" xr:uid="{00000000-0006-0000-0800-0000D8000000}">
      <text>
        <r>
          <rPr>
            <b/>
            <sz val="8"/>
            <color indexed="81"/>
            <rFont val="Tahoma"/>
            <family val="2"/>
          </rPr>
          <t>PIP - KM03 EVF
07787968345
4m MH 2 adults
£57.00 -  0596
with Hunt DNM</t>
        </r>
        <r>
          <rPr>
            <sz val="8"/>
            <color indexed="81"/>
            <rFont val="Tahoma"/>
            <family val="2"/>
          </rPr>
          <t xml:space="preserve">
</t>
        </r>
      </text>
    </comment>
    <comment ref="AC46" authorId="0" shapeId="0" xr:uid="{00000000-0006-0000-0800-0000D9000000}">
      <text>
        <r>
          <rPr>
            <b/>
            <sz val="8"/>
            <color indexed="81"/>
            <rFont val="Tahoma"/>
            <family val="2"/>
          </rPr>
          <t>PIP - FX11 NFZ
07879402641
6.5m MH 2 adults
£54.00 - 0776</t>
        </r>
        <r>
          <rPr>
            <sz val="8"/>
            <color indexed="81"/>
            <rFont val="Tahoma"/>
            <family val="2"/>
          </rPr>
          <t xml:space="preserve">
</t>
        </r>
      </text>
    </comment>
    <comment ref="I47" authorId="0" shapeId="0" xr:uid="{00000000-0006-0000-0800-0000DA000000}">
      <text>
        <r>
          <rPr>
            <b/>
            <sz val="8"/>
            <color indexed="81"/>
            <rFont val="Tahoma"/>
            <family val="2"/>
          </rPr>
          <t>PIP - OY04 FTN
07800538116
7.5m c/v 2 + 1 dog
£205.50 - 0430</t>
        </r>
        <r>
          <rPr>
            <sz val="8"/>
            <color indexed="81"/>
            <rFont val="Tahoma"/>
            <family val="2"/>
          </rPr>
          <t xml:space="preserve">
</t>
        </r>
      </text>
    </comment>
    <comment ref="P47" authorId="0" shapeId="0" xr:uid="{00000000-0006-0000-0800-0000DB000000}">
      <text>
        <r>
          <rPr>
            <b/>
            <sz val="8"/>
            <color indexed="81"/>
            <rFont val="Tahoma"/>
            <family val="2"/>
          </rPr>
          <t>SM -  GN17 MPE</t>
        </r>
        <r>
          <rPr>
            <sz val="8"/>
            <color indexed="81"/>
            <rFont val="Tahoma"/>
            <family val="2"/>
          </rPr>
          <t xml:space="preserve">
0121 247 3711
07432592754  DO NOT MOVE
5m  campervan 2 with Hanson
pd £54 -  6785</t>
        </r>
      </text>
    </comment>
    <comment ref="R47" authorId="0" shapeId="0" xr:uid="{00000000-0006-0000-0800-0000DC000000}">
      <text>
        <r>
          <rPr>
            <b/>
            <sz val="8"/>
            <color indexed="81"/>
            <rFont val="Tahoma"/>
            <family val="2"/>
          </rPr>
          <t>SM -  MEEX515</t>
        </r>
        <r>
          <rPr>
            <sz val="8"/>
            <color indexed="81"/>
            <rFont val="Tahoma"/>
            <family val="2"/>
          </rPr>
          <t xml:space="preserve">
German rock up 6.5m
pd £60 -  0694</t>
        </r>
      </text>
    </comment>
    <comment ref="U47" authorId="0" shapeId="0" xr:uid="{00000000-0006-0000-0800-0000DD000000}">
      <text>
        <r>
          <rPr>
            <b/>
            <sz val="8"/>
            <color indexed="81"/>
            <rFont val="Tahoma"/>
            <family val="2"/>
          </rPr>
          <t>SM -  NX66 CPZ</t>
        </r>
        <r>
          <rPr>
            <sz val="8"/>
            <color indexed="81"/>
            <rFont val="Tahoma"/>
            <family val="2"/>
          </rPr>
          <t xml:space="preserve">
07803 445923
6m 2 from ferry
pd £54 - 0042</t>
        </r>
      </text>
    </comment>
    <comment ref="W47" authorId="0" shapeId="0" xr:uid="{00000000-0006-0000-0800-0000DE000000}">
      <text>
        <r>
          <rPr>
            <sz val="8"/>
            <color indexed="81"/>
            <rFont val="Tahoma"/>
            <family val="2"/>
          </rPr>
          <t xml:space="preserve">PIP - HK14 RVR
07748092128
4.2m c/v 2 1 cat, said it walks on a lead
£54.00 - 0600
</t>
        </r>
      </text>
    </comment>
    <comment ref="AD47" authorId="0" shapeId="0" xr:uid="{00000000-0006-0000-0800-0000DF000000}">
      <text>
        <r>
          <rPr>
            <b/>
            <sz val="8"/>
            <color indexed="81"/>
            <rFont val="Tahoma"/>
            <family val="2"/>
          </rPr>
          <t>SM -  SC13 XAG</t>
        </r>
        <r>
          <rPr>
            <sz val="8"/>
            <color indexed="81"/>
            <rFont val="Tahoma"/>
            <family val="2"/>
          </rPr>
          <t xml:space="preserve">
0777284 5280
5m 2 + 2 dogs local
pd £27 - 0781</t>
        </r>
      </text>
    </comment>
    <comment ref="B48" authorId="0" shapeId="0" xr:uid="{00000000-0006-0000-0800-0000E0000000}">
      <text>
        <r>
          <rPr>
            <b/>
            <sz val="8"/>
            <color indexed="81"/>
            <rFont val="Tahoma"/>
            <family val="2"/>
          </rPr>
          <t>mr Bundy, visitor
£2 - 032 cash</t>
        </r>
        <r>
          <rPr>
            <sz val="8"/>
            <color indexed="81"/>
            <rFont val="Tahoma"/>
            <family val="2"/>
          </rPr>
          <t xml:space="preserve">
</t>
        </r>
      </text>
    </comment>
    <comment ref="E48" authorId="0" shapeId="0" xr:uid="{00000000-0006-0000-0800-0000E1000000}">
      <text>
        <r>
          <rPr>
            <sz val="8"/>
            <color indexed="81"/>
            <rFont val="Tahoma"/>
            <family val="2"/>
          </rPr>
          <t xml:space="preserve">PIP - SM55 COX
07474666862
24' C/V 2 adults
pd £162 - 674
</t>
        </r>
      </text>
    </comment>
    <comment ref="K48" authorId="0" shapeId="0" xr:uid="{00000000-0006-0000-0800-0000E2000000}">
      <text>
        <r>
          <rPr>
            <b/>
            <sz val="8"/>
            <color indexed="81"/>
            <rFont val="Tahoma"/>
            <family val="2"/>
          </rPr>
          <t xml:space="preserve">PIP - TAKING OUT OF STORAGE
c/v 2 adults
£27+£10 LS
£37.00 - </t>
        </r>
        <r>
          <rPr>
            <sz val="8"/>
            <color indexed="81"/>
            <rFont val="Tahoma"/>
            <family val="2"/>
          </rPr>
          <t xml:space="preserve">
SM - should be £64 as 2n
pd £50 - 0625 ACSI
+ late stay</t>
        </r>
      </text>
    </comment>
    <comment ref="L48" authorId="0" shapeId="0" xr:uid="{00000000-0006-0000-0800-0000E3000000}">
      <text>
        <r>
          <rPr>
            <sz val="8"/>
            <color indexed="81"/>
            <rFont val="Tahoma"/>
            <family val="2"/>
          </rPr>
          <t xml:space="preserve">SM -  
07870158505
</t>
        </r>
      </text>
    </comment>
    <comment ref="N48" authorId="0" shapeId="0" xr:uid="{00000000-0006-0000-0800-0000E4000000}">
      <text>
        <r>
          <rPr>
            <b/>
            <sz val="8"/>
            <color indexed="81"/>
            <rFont val="Tahoma"/>
            <family val="2"/>
          </rPr>
          <t>pd 2n ex £48.00 - 0648</t>
        </r>
        <r>
          <rPr>
            <sz val="8"/>
            <color indexed="81"/>
            <rFont val="Tahoma"/>
            <family val="2"/>
          </rPr>
          <t xml:space="preserve">
moved from pl37</t>
        </r>
      </text>
    </comment>
    <comment ref="P48" authorId="0" shapeId="0" xr:uid="{00000000-0006-0000-0800-0000E5000000}">
      <text>
        <r>
          <rPr>
            <b/>
            <sz val="8"/>
            <color indexed="81"/>
            <rFont val="Tahoma"/>
            <family val="2"/>
          </rPr>
          <t>SM -  BG16 MHN</t>
        </r>
        <r>
          <rPr>
            <sz val="8"/>
            <color indexed="81"/>
            <rFont val="Tahoma"/>
            <family val="2"/>
          </rPr>
          <t xml:space="preserve">
with Mrs Clark plot 35 who paid for them
7.5m  2 adults
pd £60 - 6785</t>
        </r>
      </text>
    </comment>
    <comment ref="V48" authorId="0" shapeId="0" xr:uid="{00000000-0006-0000-0800-0000E6000000}">
      <text>
        <r>
          <rPr>
            <b/>
            <sz val="8"/>
            <color indexed="81"/>
            <rFont val="Tahoma"/>
            <family val="2"/>
          </rPr>
          <t>SM -  BX58 GDA</t>
        </r>
        <r>
          <rPr>
            <sz val="8"/>
            <color indexed="81"/>
            <rFont val="Tahoma"/>
            <family val="2"/>
          </rPr>
          <t xml:space="preserve">
07715894607
19'  2 for IOW ferry
pd £27 -  0364   BB4</t>
        </r>
      </text>
    </comment>
    <comment ref="W48" authorId="0" shapeId="0" xr:uid="{00000000-0006-0000-0800-0000E7000000}">
      <text>
        <r>
          <rPr>
            <b/>
            <sz val="8"/>
            <color indexed="81"/>
            <rFont val="Tahoma"/>
            <family val="2"/>
          </rPr>
          <t>PIP - RE AU 5505
6m c/v 2 adults
£94.00 - 0662</t>
        </r>
        <r>
          <rPr>
            <sz val="8"/>
            <color indexed="81"/>
            <rFont val="Tahoma"/>
            <family val="2"/>
          </rPr>
          <t xml:space="preserve">
</t>
        </r>
      </text>
    </comment>
    <comment ref="J49" authorId="0" shapeId="0" xr:uid="{00000000-0006-0000-0800-0000E8000000}">
      <text>
        <r>
          <rPr>
            <b/>
            <sz val="8"/>
            <color indexed="81"/>
            <rFont val="Tahoma"/>
            <family val="2"/>
          </rPr>
          <t>PIP - HDM 7770
+491726043331
6m c/v 2 adults
£96.00 - 038
rock up</t>
        </r>
        <r>
          <rPr>
            <sz val="8"/>
            <color indexed="81"/>
            <rFont val="Tahoma"/>
            <family val="2"/>
          </rPr>
          <t xml:space="preserve">
</t>
        </r>
      </text>
    </comment>
    <comment ref="O49" authorId="0" shapeId="0" xr:uid="{00000000-0006-0000-0800-0000E9000000}">
      <text>
        <r>
          <rPr>
            <b/>
            <sz val="8"/>
            <color indexed="81"/>
            <rFont val="Tahoma"/>
            <family val="2"/>
          </rPr>
          <t>SM -  HX57 EWV</t>
        </r>
        <r>
          <rPr>
            <sz val="8"/>
            <color indexed="81"/>
            <rFont val="Tahoma"/>
            <family val="2"/>
          </rPr>
          <t xml:space="preserve">
07989960880
7.3m  2 + 2
pd £72 - 0559</t>
        </r>
      </text>
    </comment>
    <comment ref="Q49" authorId="0" shapeId="0" xr:uid="{00000000-0006-0000-0800-0000EA000000}">
      <text>
        <r>
          <rPr>
            <b/>
            <sz val="8"/>
            <color indexed="81"/>
            <rFont val="Tahoma"/>
            <family val="2"/>
          </rPr>
          <t>WH- R751PNN
07414791068
MH/5.5 1 NIGHTS STAY 2ADULTS PAID 
£27 REF-0609… PIP have moved this as Jones are in for 3 nights not 2</t>
        </r>
      </text>
    </comment>
    <comment ref="U49" authorId="0" shapeId="0" xr:uid="{00000000-0006-0000-0800-0000EB000000}">
      <text>
        <r>
          <rPr>
            <b/>
            <sz val="8"/>
            <color indexed="81"/>
            <rFont val="Tahoma"/>
            <family val="2"/>
          </rPr>
          <t>PIP - BD52 WJX
07796170115
5m c/v 2 adults
£54.00 - 0718</t>
        </r>
        <r>
          <rPr>
            <sz val="8"/>
            <color indexed="81"/>
            <rFont val="Tahoma"/>
            <family val="2"/>
          </rPr>
          <t xml:space="preserve">
</t>
        </r>
      </text>
    </comment>
    <comment ref="W49" authorId="0" shapeId="0" xr:uid="{00000000-0006-0000-0800-0000EC000000}">
      <text>
        <r>
          <rPr>
            <b/>
            <sz val="8"/>
            <color indexed="81"/>
            <rFont val="Tahoma"/>
            <family val="2"/>
          </rPr>
          <t>PIP - TJ51 MSJ
07780952424
6.3m MH 2 + 1 dog
£91.50 - 0441</t>
        </r>
        <r>
          <rPr>
            <sz val="8"/>
            <color indexed="81"/>
            <rFont val="Tahoma"/>
            <family val="2"/>
          </rPr>
          <t xml:space="preserve">
pd for pl38</t>
        </r>
      </text>
    </comment>
    <comment ref="H50" authorId="0" shapeId="0" xr:uid="{00000000-0006-0000-0800-0000ED000000}">
      <text>
        <r>
          <rPr>
            <b/>
            <sz val="8"/>
            <color indexed="81"/>
            <rFont val="Tahoma"/>
            <family val="2"/>
          </rPr>
          <t xml:space="preserve">SM - CV61 ULK
</t>
        </r>
        <r>
          <rPr>
            <b/>
            <sz val="10"/>
            <color indexed="81"/>
            <rFont val="Tahoma"/>
            <family val="2"/>
          </rPr>
          <t>07792966020</t>
        </r>
        <r>
          <rPr>
            <sz val="8"/>
            <color indexed="81"/>
            <rFont val="Tahoma"/>
            <family val="2"/>
          </rPr>
          <t xml:space="preserve">
</t>
        </r>
        <r>
          <rPr>
            <sz val="10"/>
            <color indexed="81"/>
            <rFont val="Tahoma"/>
            <family val="2"/>
          </rPr>
          <t>7m c/v 2 adults  BB4
£57 -  0466
pd £28.50 - 0595 for the 3rd night</t>
        </r>
        <r>
          <rPr>
            <sz val="8"/>
            <color indexed="81"/>
            <rFont val="Tahoma"/>
            <family val="2"/>
          </rPr>
          <t xml:space="preserve">
</t>
        </r>
        <r>
          <rPr>
            <sz val="8"/>
            <color indexed="81"/>
            <rFont val="Tahoma"/>
            <family val="2"/>
          </rPr>
          <t xml:space="preserve">
</t>
        </r>
      </text>
    </comment>
    <comment ref="O50" authorId="0" shapeId="0" xr:uid="{00000000-0006-0000-0800-0000EE000000}">
      <text>
        <r>
          <rPr>
            <b/>
            <sz val="8"/>
            <color indexed="81"/>
            <rFont val="Tahoma"/>
            <family val="2"/>
          </rPr>
          <t>PIP - CN17 NLY
07984682099
5m MH 1 adult
£54.00 - 0605</t>
        </r>
        <r>
          <rPr>
            <sz val="8"/>
            <color indexed="81"/>
            <rFont val="Tahoma"/>
            <family val="2"/>
          </rPr>
          <t xml:space="preserve">
</t>
        </r>
      </text>
    </comment>
    <comment ref="Q50" authorId="0" shapeId="0" xr:uid="{00000000-0006-0000-0800-0000EF000000}">
      <text>
        <r>
          <rPr>
            <b/>
            <sz val="8"/>
            <color indexed="81"/>
            <rFont val="Tahoma"/>
            <family val="2"/>
          </rPr>
          <t>PIP - KU02 WMO
07398109495
camper 1 adult £27.00 - 0322
will be going to a ceromony in the evening so have put him here just in case he comes back in late so he doesn't disturb anyone
DNM</t>
        </r>
        <r>
          <rPr>
            <sz val="8"/>
            <color indexed="81"/>
            <rFont val="Tahoma"/>
            <family val="2"/>
          </rPr>
          <t xml:space="preserve">
</t>
        </r>
      </text>
    </comment>
    <comment ref="W50" authorId="0" shapeId="0" xr:uid="{00000000-0006-0000-0800-0000F0000000}">
      <text>
        <r>
          <rPr>
            <sz val="8"/>
            <color indexed="81"/>
            <rFont val="Tahoma"/>
            <family val="2"/>
          </rPr>
          <t xml:space="preserve">PIP - AA05 EDD
07780952424
6.9m MH 1 
£87.00 - 0441
pd by Sims pl 37
</t>
        </r>
      </text>
    </comment>
    <comment ref="F51" authorId="0" shapeId="0" xr:uid="{00000000-0006-0000-0800-0000F1000000}">
      <text>
        <r>
          <rPr>
            <b/>
            <sz val="8"/>
            <color indexed="81"/>
            <rFont val="Tahoma"/>
            <family val="2"/>
          </rPr>
          <t>PIP - T1 GCB
07531884410
pop up c/v 2 adults
£40.00 - 0504
also pd for return ferry 15/10
£20.00 - 0504</t>
        </r>
        <r>
          <rPr>
            <sz val="8"/>
            <color indexed="81"/>
            <rFont val="Tahoma"/>
            <family val="2"/>
          </rPr>
          <t xml:space="preserve">
ACSI CARD</t>
        </r>
      </text>
    </comment>
    <comment ref="H51" authorId="0" shapeId="0" xr:uid="{00000000-0006-0000-0800-0000F2000000}">
      <text>
        <r>
          <rPr>
            <sz val="8"/>
            <color indexed="81"/>
            <rFont val="Tahoma"/>
            <family val="2"/>
          </rPr>
          <t>SM - YD17 ZRF
07545891425
7.5m caravan 2 +dog for ferry 
back 15/09 for one night paid £60 total ref 0060</t>
        </r>
      </text>
    </comment>
    <comment ref="O51" authorId="0" shapeId="0" xr:uid="{00000000-0006-0000-0800-0000F3000000}">
      <text>
        <r>
          <rPr>
            <b/>
            <sz val="8"/>
            <color indexed="81"/>
            <rFont val="Tahoma"/>
            <family val="2"/>
          </rPr>
          <t>SM - P493 YCK
5m MH 2 + 2 dogs
£90.00 - 0598</t>
        </r>
        <r>
          <rPr>
            <sz val="8"/>
            <color indexed="81"/>
            <rFont val="Tahoma"/>
            <family val="2"/>
          </rPr>
          <t xml:space="preserve">
</t>
        </r>
      </text>
    </comment>
    <comment ref="V51" authorId="0" shapeId="0" xr:uid="{00000000-0006-0000-0800-0000F4000000}">
      <text>
        <r>
          <rPr>
            <b/>
            <sz val="8"/>
            <color indexed="81"/>
            <rFont val="Tahoma"/>
            <family val="2"/>
          </rPr>
          <t>SM -  DX56 FHE</t>
        </r>
        <r>
          <rPr>
            <sz val="8"/>
            <color indexed="81"/>
            <rFont val="Tahoma"/>
            <family val="2"/>
          </rPr>
          <t xml:space="preserve">
075000 80295
7m 2 - son at Uni
pd £60 -  0704</t>
        </r>
      </text>
    </comment>
    <comment ref="C52" authorId="0" shapeId="0" xr:uid="{00000000-0006-0000-0800-0000F5000000}">
      <text>
        <r>
          <rPr>
            <b/>
            <sz val="8"/>
            <color indexed="81"/>
            <rFont val="Tahoma"/>
            <family val="2"/>
          </rPr>
          <t>PIP - WM14 LHZ
07826704520
7.3m c/v 2 adults
£30.00 - 0317
IOW FERRY</t>
        </r>
        <r>
          <rPr>
            <sz val="8"/>
            <color indexed="81"/>
            <rFont val="Tahoma"/>
            <family val="2"/>
          </rPr>
          <t xml:space="preserve">
</t>
        </r>
      </text>
    </comment>
    <comment ref="H52" authorId="0" shapeId="0" xr:uid="{00000000-0006-0000-0800-0000F6000000}">
      <text>
        <r>
          <rPr>
            <b/>
            <sz val="8"/>
            <color indexed="81"/>
            <rFont val="Tahoma"/>
            <family val="2"/>
          </rPr>
          <t>SM -  GK13 EAC</t>
        </r>
        <r>
          <rPr>
            <sz val="8"/>
            <color indexed="81"/>
            <rFont val="Tahoma"/>
            <family val="2"/>
          </rPr>
          <t xml:space="preserve">
</t>
        </r>
        <r>
          <rPr>
            <sz val="10"/>
            <color indexed="81"/>
            <rFont val="Tahoma"/>
            <family val="2"/>
          </rPr>
          <t>07765678578
5m  2 + dog
pd £25.50 - 8502</t>
        </r>
      </text>
    </comment>
    <comment ref="N52" authorId="0" shapeId="0" xr:uid="{00000000-0006-0000-0800-0000F7000000}">
      <text>
        <r>
          <rPr>
            <b/>
            <sz val="8"/>
            <color indexed="81"/>
            <rFont val="Tahoma"/>
            <family val="2"/>
          </rPr>
          <t>SM -  BX53 DHO</t>
        </r>
        <r>
          <rPr>
            <sz val="8"/>
            <color indexed="81"/>
            <rFont val="Tahoma"/>
            <family val="2"/>
          </rPr>
          <t xml:space="preserve">
07581 006267
8m  4 adults boat show
pd £380 -  0641</t>
        </r>
      </text>
    </comment>
    <comment ref="X52" authorId="0" shapeId="0" xr:uid="{00000000-0006-0000-0800-0000F8000000}">
      <text>
        <r>
          <rPr>
            <b/>
            <sz val="8"/>
            <color indexed="81"/>
            <rFont val="Tahoma"/>
            <family val="2"/>
          </rPr>
          <t>PIP
have called him and he has not picked up the phone and no answer machine to leave a message
needs to leave by 11 but he is at the boat show</t>
        </r>
        <r>
          <rPr>
            <sz val="8"/>
            <color indexed="81"/>
            <rFont val="Tahoma"/>
            <family val="2"/>
          </rPr>
          <t xml:space="preserve">
</t>
        </r>
      </text>
    </comment>
    <comment ref="AC52" authorId="0" shapeId="0" xr:uid="{00000000-0006-0000-0800-0000F9000000}">
      <text>
        <r>
          <rPr>
            <sz val="8"/>
            <color indexed="81"/>
            <rFont val="Tahoma"/>
            <family val="2"/>
          </rPr>
          <t xml:space="preserve">WH- LG55UHB
01634221536
CV 7M  2 ADULTS PAID £54 REF-0268 
ALSO PAID FOR STOCKDALE 
</t>
        </r>
      </text>
    </comment>
    <comment ref="AE52" authorId="0" shapeId="0" xr:uid="{00000000-0006-0000-0800-0000FA000000}">
      <text>
        <r>
          <rPr>
            <sz val="8"/>
            <color indexed="81"/>
            <rFont val="Tahoma"/>
            <family val="2"/>
          </rPr>
          <t xml:space="preserve">PIP - FG05 GYO
NO NUMBER witheld
7.27m c/v 2 adults
£27.00 - 0673
</t>
        </r>
      </text>
    </comment>
    <comment ref="B53" authorId="0" shapeId="0" xr:uid="{00000000-0006-0000-0800-0000FB000000}">
      <text>
        <r>
          <rPr>
            <b/>
            <sz val="8"/>
            <color indexed="81"/>
            <rFont val="Tahoma"/>
            <family val="2"/>
          </rPr>
          <t>PIP - FY07 KAK
07879662423
6.9m c/v 2 adults
£30.00 - 8291
BB4 asked for this plot</t>
        </r>
        <r>
          <rPr>
            <sz val="8"/>
            <color indexed="81"/>
            <rFont val="Tahoma"/>
            <family val="2"/>
          </rPr>
          <t xml:space="preserve">
</t>
        </r>
      </text>
    </comment>
    <comment ref="C53" authorId="0" shapeId="0" xr:uid="{00000000-0006-0000-0800-0000FC000000}">
      <text>
        <r>
          <rPr>
            <b/>
            <sz val="8"/>
            <color indexed="81"/>
            <rFont val="Tahoma"/>
            <family val="2"/>
          </rPr>
          <t>PIP - KM52 FGJ
07712675345
8m c/v 4 + 2 + tent
off late ferry 
pd for outward journey bal due 17 July £97.00</t>
        </r>
      </text>
    </comment>
    <comment ref="F53" authorId="0" shapeId="0" xr:uid="{00000000-0006-0000-0800-0000FD000000}">
      <text>
        <r>
          <rPr>
            <b/>
            <sz val="8"/>
            <color indexed="81"/>
            <rFont val="Tahoma"/>
            <family val="2"/>
          </rPr>
          <t>SM -  MOLBO</t>
        </r>
        <r>
          <rPr>
            <sz val="8"/>
            <color indexed="81"/>
            <rFont val="Tahoma"/>
            <family val="2"/>
          </rPr>
          <t xml:space="preserve">
Sven  from Denmark
7m  2 no dogs
pd 80 - 0561</t>
        </r>
      </text>
    </comment>
    <comment ref="N53" authorId="0" shapeId="0" xr:uid="{00000000-0006-0000-0800-0000FE000000}">
      <text>
        <r>
          <rPr>
            <b/>
            <sz val="8"/>
            <color indexed="81"/>
            <rFont val="Tahoma"/>
            <family val="2"/>
          </rPr>
          <t>SM -  WA09 AKN
GX14 PFN</t>
        </r>
        <r>
          <rPr>
            <sz val="8"/>
            <color indexed="81"/>
            <rFont val="Tahoma"/>
            <family val="2"/>
          </rPr>
          <t xml:space="preserve">
07884 237788
7.04m  2 + sm dog
pd £94.50  -  0623</t>
        </r>
      </text>
    </comment>
    <comment ref="U53" authorId="0" shapeId="0" xr:uid="{00000000-0006-0000-0800-0000FF000000}">
      <text>
        <r>
          <rPr>
            <b/>
            <sz val="8"/>
            <color indexed="81"/>
            <rFont val="Tahoma"/>
            <family val="2"/>
          </rPr>
          <t>SM -  MOLBO</t>
        </r>
        <r>
          <rPr>
            <sz val="8"/>
            <color indexed="81"/>
            <rFont val="Tahoma"/>
            <family val="2"/>
          </rPr>
          <t xml:space="preserve">
Sven  from Denmark
7m  c/v 2 adults
£90.00 - 0574
came on the 5/9/18
</t>
        </r>
      </text>
    </comment>
    <comment ref="AC53" authorId="0" shapeId="0" xr:uid="{00000000-0006-0000-0800-000000010000}">
      <text>
        <r>
          <rPr>
            <sz val="8"/>
            <color indexed="81"/>
            <rFont val="Tahoma"/>
            <family val="2"/>
          </rPr>
          <t>WH-YG06UPT
01634221536
CV 7M  2 ADULTS PAID £54 REF-0268 
pd by waldash</t>
        </r>
      </text>
    </comment>
    <comment ref="C54" authorId="0" shapeId="0" xr:uid="{00000000-0006-0000-0800-000001010000}">
      <text>
        <r>
          <rPr>
            <b/>
            <sz val="8"/>
            <color indexed="81"/>
            <rFont val="Tahoma"/>
            <family val="2"/>
          </rPr>
          <t xml:space="preserve">PIP - KM52 FGJ
07712675345
8m c/v 4 + 2 + tent
off late ferry 
pd for outward journey bal due 17 July £97.00
</t>
        </r>
        <r>
          <rPr>
            <sz val="8"/>
            <color indexed="81"/>
            <rFont val="Tahoma"/>
            <family val="2"/>
          </rPr>
          <t xml:space="preserve">SM - told him late arrival &amp; showed him on 31 July
 £61.00 - 8520 </t>
        </r>
      </text>
    </comment>
    <comment ref="Q54" authorId="0" shapeId="0" xr:uid="{00000000-0006-0000-0800-000002010000}">
      <text>
        <r>
          <rPr>
            <b/>
            <sz val="8"/>
            <color indexed="81"/>
            <rFont val="Tahoma"/>
            <family val="2"/>
          </rPr>
          <t>PIP - RO16 LPK
07785961651
6.3m c/v 2 adults
£30.00 - 0681
BB4</t>
        </r>
        <r>
          <rPr>
            <sz val="8"/>
            <color indexed="81"/>
            <rFont val="Tahoma"/>
            <family val="2"/>
          </rPr>
          <t xml:space="preserve">
</t>
        </r>
      </text>
    </comment>
    <comment ref="AA54" authorId="0" shapeId="0" xr:uid="{00000000-0006-0000-0800-000003010000}">
      <text>
        <r>
          <rPr>
            <b/>
            <sz val="8"/>
            <color indexed="81"/>
            <rFont val="Tahoma"/>
            <family val="2"/>
          </rPr>
          <t>PIP - BG03 JWP
07855541694
-6m c/v  2 adults
£24.00 - 0505</t>
        </r>
        <r>
          <rPr>
            <sz val="8"/>
            <color indexed="81"/>
            <rFont val="Tahoma"/>
            <family val="2"/>
          </rPr>
          <t xml:space="preserve">
late ferru 2130</t>
        </r>
      </text>
    </comment>
    <comment ref="R57" authorId="0" shapeId="0" xr:uid="{00000000-0006-0000-0800-000004010000}">
      <text>
        <r>
          <rPr>
            <b/>
            <sz val="8"/>
            <color indexed="81"/>
            <rFont val="Tahoma"/>
            <family val="2"/>
          </rPr>
          <t>SM -  PN58 PPO</t>
        </r>
        <r>
          <rPr>
            <sz val="8"/>
            <color indexed="81"/>
            <rFont val="Tahoma"/>
            <family val="2"/>
          </rPr>
          <t xml:space="preserve">
07500443071
6m  M/H 1 BB4
pd £27 -  0569
cancelled 11 Sep can re-book before 17 Dec</t>
        </r>
      </text>
    </comment>
    <comment ref="S57" authorId="0" shapeId="0" xr:uid="{00000000-0006-0000-0800-000005010000}">
      <text>
        <r>
          <rPr>
            <b/>
            <sz val="8"/>
            <color indexed="81"/>
            <rFont val="Tahoma"/>
            <family val="2"/>
          </rPr>
          <t>SM -  M10 AWK</t>
        </r>
        <r>
          <rPr>
            <sz val="8"/>
            <color indexed="81"/>
            <rFont val="Tahoma"/>
            <family val="2"/>
          </rPr>
          <t xml:space="preserve">
07885 739 657
7.5m  -  M/Home
pd £81 - 0024
Cancelled on 16 Sep
Refund £56 -  0684</t>
        </r>
      </text>
    </comment>
    <comment ref="V57" authorId="0" shapeId="0" xr:uid="{00000000-0006-0000-0800-000006010000}">
      <text>
        <r>
          <rPr>
            <b/>
            <sz val="8"/>
            <color indexed="81"/>
            <rFont val="Tahoma"/>
            <family val="2"/>
          </rPr>
          <t>SM -  K7 CJH</t>
        </r>
        <r>
          <rPr>
            <sz val="8"/>
            <color indexed="81"/>
            <rFont val="Tahoma"/>
            <family val="2"/>
          </rPr>
          <t xml:space="preserve">
07753824427 -  BB4
7.9m 2 for boat show pd £90-0168
pip
I called on 22/9 when we were closing up as they hadn't arrived and were supposed to have been here around lunchtime she said they had had a bad couple of days and they would not be coming</t>
        </r>
      </text>
    </comment>
    <comment ref="J58" authorId="0" shapeId="0" xr:uid="{00000000-0006-0000-0800-000007010000}">
      <text>
        <r>
          <rPr>
            <b/>
            <sz val="8"/>
            <color indexed="81"/>
            <rFont val="Tahoma"/>
            <family val="2"/>
          </rPr>
          <t>PIP - FD04 YGZ
07954310364
6m MH 1 adult
pd £25.00 deposit
ref 6899
bal £95 due 4 March</t>
        </r>
        <r>
          <rPr>
            <sz val="8"/>
            <color indexed="81"/>
            <rFont val="Tahoma"/>
            <family val="2"/>
          </rPr>
          <t xml:space="preserve">
SM rang 5 March to cancel and transfer to 9th Sep for 5n
here for course in Bitterne.
PIP -  I called 1530 today as he hadn't arrived and he said he wasn't coming due to an illness.</t>
        </r>
      </text>
    </comment>
    <comment ref="Q58" authorId="0" shapeId="0" xr:uid="{00000000-0006-0000-0800-000008010000}">
      <text>
        <r>
          <rPr>
            <b/>
            <sz val="8"/>
            <color indexed="81"/>
            <rFont val="Tahoma"/>
            <family val="2"/>
          </rPr>
          <t>SM -  HX66 BWG</t>
        </r>
        <r>
          <rPr>
            <sz val="8"/>
            <color indexed="81"/>
            <rFont val="Tahoma"/>
            <family val="2"/>
          </rPr>
          <t xml:space="preserve">
07860 208260
7.3m  1 for Dolphine
pd £60 - 0452
Emailed on 16 Sep to cancel</t>
        </r>
      </text>
    </comment>
    <comment ref="U58" authorId="0" shapeId="0" xr:uid="{00000000-0006-0000-0800-000009010000}">
      <text>
        <r>
          <rPr>
            <b/>
            <sz val="8"/>
            <color indexed="81"/>
            <rFont val="Tahoma"/>
            <family val="2"/>
          </rPr>
          <t>SM -  hired</t>
        </r>
        <r>
          <rPr>
            <sz val="8"/>
            <color indexed="81"/>
            <rFont val="Tahoma"/>
            <family val="2"/>
          </rPr>
          <t xml:space="preserve">
Mark 07764 578451
VW  - 2 for boat show
Li ves in Egypt
pd £81 -  0547
Refunded £56 - 0686</t>
        </r>
      </text>
    </comment>
    <comment ref="B59" authorId="0" shapeId="0" xr:uid="{00000000-0006-0000-0800-00000A010000}">
      <text>
        <r>
          <rPr>
            <b/>
            <sz val="8"/>
            <color indexed="81"/>
            <rFont val="Tahoma"/>
            <family val="2"/>
          </rPr>
          <t>SM -  AK67 ZPW</t>
        </r>
        <r>
          <rPr>
            <sz val="8"/>
            <color indexed="81"/>
            <rFont val="Tahoma"/>
            <family val="2"/>
          </rPr>
          <t xml:space="preserve">
pd £25 -  02302</t>
        </r>
      </text>
    </comment>
    <comment ref="E59" authorId="0" shapeId="0" xr:uid="{00000000-0006-0000-0800-00000B010000}">
      <text>
        <r>
          <rPr>
            <b/>
            <sz val="8"/>
            <color indexed="81"/>
            <rFont val="Tahoma"/>
            <family val="2"/>
          </rPr>
          <t xml:space="preserve">PIP - GF07 MVA
07925362504
lrg tent 2+2 dogs with late stay
£126.00 - 0503 </t>
        </r>
        <r>
          <rPr>
            <sz val="8"/>
            <color indexed="81"/>
            <rFont val="Tahoma"/>
            <family val="2"/>
          </rPr>
          <t xml:space="preserve">
</t>
        </r>
      </text>
    </comment>
    <comment ref="J59" authorId="0" shapeId="0" xr:uid="{00000000-0006-0000-0800-00000C010000}">
      <text>
        <r>
          <rPr>
            <sz val="8"/>
            <color indexed="81"/>
            <rFont val="Tahoma"/>
            <family val="2"/>
          </rPr>
          <t xml:space="preserve">SM -  MT08 XJU
Shane - 073421 70958
4maqn tent 1 man
pd £98 -  0617
pd for EHU £15 - 0618
BB4
</t>
        </r>
      </text>
    </comment>
    <comment ref="O59" authorId="0" shapeId="0" xr:uid="{00000000-0006-0000-0800-00000D010000}">
      <text>
        <r>
          <rPr>
            <b/>
            <sz val="8"/>
            <color indexed="81"/>
            <rFont val="Tahoma"/>
            <family val="2"/>
          </rPr>
          <t>PIP - K11 CCE
07815120720
VW 1 adult
£243.00 - 0647
arriving 9am as setting up at the Boat Show</t>
        </r>
        <r>
          <rPr>
            <sz val="8"/>
            <color indexed="81"/>
            <rFont val="Tahoma"/>
            <family val="2"/>
          </rPr>
          <t xml:space="preserve">
</t>
        </r>
      </text>
    </comment>
    <comment ref="B60" authorId="0" shapeId="0" xr:uid="{00000000-0006-0000-0800-00000E010000}">
      <text>
        <r>
          <rPr>
            <b/>
            <sz val="10"/>
            <color indexed="81"/>
            <rFont val="Tahoma"/>
            <family val="2"/>
          </rPr>
          <t>SM -  WU10 OMC</t>
        </r>
        <r>
          <rPr>
            <sz val="10"/>
            <color indexed="81"/>
            <rFont val="Tahoma"/>
            <family val="2"/>
          </rPr>
          <t xml:space="preserve">
07789001500
4man 2 + elec
pd £94 -  0472</t>
        </r>
        <r>
          <rPr>
            <sz val="8"/>
            <color indexed="81"/>
            <rFont val="Tahoma"/>
            <family val="2"/>
          </rPr>
          <t xml:space="preserve">
complained about no toilet rolls in Gent when I checked it had 5 out 6 in there</t>
        </r>
      </text>
    </comment>
    <comment ref="H60" authorId="0" shapeId="0" xr:uid="{00000000-0006-0000-0800-00000F010000}">
      <text>
        <r>
          <rPr>
            <b/>
            <sz val="8"/>
            <color indexed="81"/>
            <rFont val="Tahoma"/>
            <family val="2"/>
          </rPr>
          <t>PIP - WG61 XDV
07805691987
4 man 2 + 1 dog
£47.00 - 8712</t>
        </r>
        <r>
          <rPr>
            <sz val="8"/>
            <color indexed="81"/>
            <rFont val="Tahoma"/>
            <family val="2"/>
          </rPr>
          <t xml:space="preserve">
</t>
        </r>
      </text>
    </comment>
    <comment ref="N60" authorId="0" shapeId="0" xr:uid="{00000000-0006-0000-0800-000010010000}">
      <text>
        <r>
          <rPr>
            <b/>
            <sz val="8"/>
            <color indexed="81"/>
            <rFont val="Tahoma"/>
            <family val="2"/>
          </rPr>
          <t>PIP - P60 TEC
07768821626
CAMPER 1 adult
£54.00 - 0654</t>
        </r>
        <r>
          <rPr>
            <sz val="8"/>
            <color indexed="81"/>
            <rFont val="Tahoma"/>
            <family val="2"/>
          </rPr>
          <t xml:space="preserve">
</t>
        </r>
      </text>
    </comment>
    <comment ref="P60" authorId="0" shapeId="0" xr:uid="{00000000-0006-0000-0800-000011010000}">
      <text>
        <r>
          <rPr>
            <b/>
            <sz val="8"/>
            <color indexed="81"/>
            <rFont val="Tahoma"/>
            <family val="2"/>
          </rPr>
          <t>PIP - H140 BMV
07833504039
cmper 2 + 1 dog
£199.50 - 0215</t>
        </r>
        <r>
          <rPr>
            <sz val="8"/>
            <color indexed="81"/>
            <rFont val="Tahoma"/>
            <family val="2"/>
          </rPr>
          <t xml:space="preserve">
</t>
        </r>
      </text>
    </comment>
    <comment ref="C61" authorId="0" shapeId="0" xr:uid="{00000000-0006-0000-0800-000012010000}">
      <text>
        <r>
          <rPr>
            <b/>
            <sz val="8"/>
            <color indexed="81"/>
            <rFont val="Tahoma"/>
            <family val="2"/>
          </rPr>
          <t>SM -  TCP976S</t>
        </r>
        <r>
          <rPr>
            <sz val="8"/>
            <color indexed="81"/>
            <rFont val="Tahoma"/>
            <family val="2"/>
          </rPr>
          <t xml:space="preserve">
07775861939
VW  2 + 1
pd £30 -  0471</t>
        </r>
      </text>
    </comment>
    <comment ref="D61" authorId="0" shapeId="0" xr:uid="{00000000-0006-0000-0800-000013010000}">
      <text>
        <r>
          <rPr>
            <b/>
            <sz val="8"/>
            <color indexed="81"/>
            <rFont val="Tahoma"/>
            <family val="2"/>
          </rPr>
          <t>SM - 07873922882</t>
        </r>
        <r>
          <rPr>
            <sz val="8"/>
            <color indexed="81"/>
            <rFont val="Tahoma"/>
            <family val="2"/>
          </rPr>
          <t xml:space="preserve">
med tent 1person  BB4
Karate club friend of Kurts
pd 88 -  0531
pd £22 - 0590</t>
        </r>
      </text>
    </comment>
    <comment ref="H61" authorId="0" shapeId="0" xr:uid="{00000000-0006-0000-0800-000014010000}">
      <text>
        <r>
          <rPr>
            <sz val="8"/>
            <color indexed="81"/>
            <rFont val="Tahoma"/>
            <family val="2"/>
          </rPr>
          <t xml:space="preserve">WH- PAID £ 22 FOR EXTRA NIGHT REF-0590
LEAVING 8/9/18
</t>
        </r>
      </text>
    </comment>
    <comment ref="P61" authorId="0" shapeId="0" xr:uid="{00000000-0006-0000-0800-000015010000}">
      <text>
        <r>
          <rPr>
            <b/>
            <sz val="8"/>
            <color indexed="81"/>
            <rFont val="Tahoma"/>
            <family val="2"/>
          </rPr>
          <t>SM -  M575 YWE
+ car H656 KUH on arrival never told us about it</t>
        </r>
        <r>
          <rPr>
            <sz val="8"/>
            <color indexed="81"/>
            <rFont val="Tahoma"/>
            <family val="2"/>
          </rPr>
          <t xml:space="preserve">
07968176496
VW  -  2
pd £216 -  0566</t>
        </r>
      </text>
    </comment>
    <comment ref="H62" authorId="0" shapeId="0" xr:uid="{00000000-0006-0000-0800-000016010000}">
      <text>
        <r>
          <rPr>
            <b/>
            <sz val="8"/>
            <color indexed="81"/>
            <rFont val="Tahoma"/>
            <family val="2"/>
          </rPr>
          <t>PIP - OV04 ZTT
07876851793
camper 2 adults
£48.00 - 0587</t>
        </r>
        <r>
          <rPr>
            <sz val="8"/>
            <color indexed="81"/>
            <rFont val="Tahoma"/>
            <family val="2"/>
          </rPr>
          <t xml:space="preserve">
</t>
        </r>
      </text>
    </comment>
    <comment ref="P62" authorId="0" shapeId="0" xr:uid="{00000000-0006-0000-0800-000017010000}">
      <text>
        <r>
          <rPr>
            <sz val="8"/>
            <color indexed="81"/>
            <rFont val="Tahoma"/>
            <family val="2"/>
          </rPr>
          <t>WH-YD16RZV
07557030204
CAMPER VAN 
2 ADULTS + 1 DOG 
PAID £ 57  REF- 0610
DAUGHTER WILL BE 
DOWN TO PICK THEM UP</t>
        </r>
      </text>
    </comment>
    <comment ref="R62" authorId="0" shapeId="0" xr:uid="{00000000-0006-0000-0800-000018010000}">
      <text>
        <r>
          <rPr>
            <sz val="8"/>
            <color indexed="81"/>
            <rFont val="Tahoma"/>
            <family val="2"/>
          </rPr>
          <t xml:space="preserve">SM -  MT08 XJU
Shane - 073421 70958
4man tent 1 man
pd £100 -  0688
BB4
</t>
        </r>
      </text>
    </comment>
    <comment ref="V62" authorId="0" shapeId="0" xr:uid="{00000000-0006-0000-0800-000019010000}">
      <text>
        <r>
          <rPr>
            <b/>
            <sz val="8"/>
            <color indexed="81"/>
            <rFont val="Tahoma"/>
            <family val="2"/>
          </rPr>
          <t>SM -  KY03 LNM</t>
        </r>
        <r>
          <rPr>
            <sz val="8"/>
            <color indexed="81"/>
            <rFont val="Tahoma"/>
            <family val="2"/>
          </rPr>
          <t xml:space="preserve">
07843 627128
med tent + elec 2
pd £50 -  0548
</t>
        </r>
      </text>
    </comment>
    <comment ref="G63" authorId="0" shapeId="0" xr:uid="{00000000-0006-0000-0800-00001A010000}">
      <text>
        <r>
          <rPr>
            <sz val="8"/>
            <color indexed="81"/>
            <rFont val="Tahoma"/>
            <family val="2"/>
          </rPr>
          <t xml:space="preserve">PIP - YC07 YHG
07772244753
Lrg tent 2 + 1 dog
£110.00 - 0497 
BB4 REQ 11A
</t>
        </r>
      </text>
    </comment>
    <comment ref="N63" authorId="0" shapeId="0" xr:uid="{00000000-0006-0000-0800-00001B010000}">
      <text>
        <r>
          <rPr>
            <b/>
            <sz val="8"/>
            <color indexed="81"/>
            <rFont val="Tahoma"/>
            <family val="2"/>
          </rPr>
          <t>SM -  YE11 EHR</t>
        </r>
        <r>
          <rPr>
            <sz val="8"/>
            <color indexed="81"/>
            <rFont val="Tahoma"/>
            <family val="2"/>
          </rPr>
          <t xml:space="preserve">
Hartmut - 07957373795
T.tent  2 for boatshow
pd £25 - 8639
Balance due 30 Aug  £87 - 0576</t>
        </r>
      </text>
    </comment>
    <comment ref="V63" authorId="0" shapeId="0" xr:uid="{00000000-0006-0000-0800-00001C010000}">
      <text>
        <r>
          <rPr>
            <b/>
            <sz val="8"/>
            <color indexed="81"/>
            <rFont val="Tahoma"/>
            <family val="2"/>
          </rPr>
          <t>SM -  K795 OTC</t>
        </r>
        <r>
          <rPr>
            <sz val="8"/>
            <color indexed="81"/>
            <rFont val="Tahoma"/>
            <family val="2"/>
          </rPr>
          <t xml:space="preserve">
07542 180302
Roma home 2
pd £54 -  0699</t>
        </r>
      </text>
    </comment>
    <comment ref="N64" authorId="0" shapeId="0" xr:uid="{00000000-0006-0000-0800-00001D010000}">
      <text>
        <r>
          <rPr>
            <sz val="8"/>
            <color indexed="81"/>
            <rFont val="Tahoma"/>
            <family val="2"/>
          </rPr>
          <t>SM  -  PE11 XWN
0771 573010
T.tent + elec  2 
pd £112 -  0630</t>
        </r>
      </text>
    </comment>
    <comment ref="O65" authorId="0" shapeId="0" xr:uid="{00000000-0006-0000-0800-00001E010000}">
      <text>
        <r>
          <rPr>
            <b/>
            <sz val="8"/>
            <color indexed="81"/>
            <rFont val="Tahoma"/>
            <family val="2"/>
          </rPr>
          <t xml:space="preserve">PIP - JW02 PRW
07910746640
7.5m c/v 2+1 dog
£63.00 - 0649
he knows he's in the tent field
</t>
        </r>
        <r>
          <rPr>
            <sz val="8"/>
            <color indexed="81"/>
            <rFont val="Tahoma"/>
            <family val="2"/>
          </rPr>
          <t xml:space="preserve">
</t>
        </r>
      </text>
    </comment>
    <comment ref="P66" authorId="0" shapeId="0" xr:uid="{00000000-0006-0000-0800-00001F010000}">
      <text>
        <r>
          <rPr>
            <b/>
            <sz val="8"/>
            <color indexed="81"/>
            <rFont val="Tahoma"/>
            <family val="2"/>
          </rPr>
          <t>WH - B11LNS
07968342165
2 adults Camper
£27.00 + £27 pl 14a
£57.00 - 0417</t>
        </r>
        <r>
          <rPr>
            <sz val="8"/>
            <color indexed="81"/>
            <rFont val="Tahoma"/>
            <family val="2"/>
          </rPr>
          <t xml:space="preserve">
SM - have put with splitter plug as only 1 night and we need the pitch</t>
        </r>
      </text>
    </comment>
    <comment ref="P67" authorId="0" shapeId="0" xr:uid="{00000000-0006-0000-0800-000020010000}">
      <text>
        <r>
          <rPr>
            <sz val="8"/>
            <color indexed="81"/>
            <rFont val="Tahoma"/>
            <family val="2"/>
          </rPr>
          <t xml:space="preserve">WH - D13 SNS
07968342165
2 adults Camper
£27.00 + £27 pl 13a &amp; 14a
£57.00 - 0417
</t>
        </r>
      </text>
    </comment>
    <comment ref="X67" authorId="0" shapeId="0" xr:uid="{00000000-0006-0000-0800-000021010000}">
      <text>
        <r>
          <rPr>
            <b/>
            <sz val="8"/>
            <color indexed="81"/>
            <rFont val="Tahoma"/>
            <family val="2"/>
          </rPr>
          <t>SM -  N6 OLJ</t>
        </r>
        <r>
          <rPr>
            <sz val="8"/>
            <color indexed="81"/>
            <rFont val="Tahoma"/>
            <family val="2"/>
          </rPr>
          <t xml:space="preserve">
DO NOT MOVE NEED TO PLUMB IN -  BB4
Pd £123 -  0371
cancelled on 19 Sep as partner not well - can transfer up to spring</t>
        </r>
      </text>
    </comment>
    <comment ref="P68" authorId="0" shapeId="0" xr:uid="{00000000-0006-0000-0800-000022010000}">
      <text>
        <r>
          <rPr>
            <b/>
            <sz val="8"/>
            <color indexed="81"/>
            <rFont val="Tahoma"/>
            <family val="2"/>
          </rPr>
          <t>Pip - cancelled and said they wanted to see the touring cars @ Silverstone
no refund</t>
        </r>
        <r>
          <rPr>
            <sz val="8"/>
            <color indexed="81"/>
            <rFont val="Tahoma"/>
            <family val="2"/>
          </rPr>
          <t xml:space="preserve">
</t>
        </r>
      </text>
    </comment>
    <comment ref="S68" authorId="0" shapeId="0" xr:uid="{00000000-0006-0000-0800-000023010000}">
      <text>
        <r>
          <rPr>
            <sz val="8"/>
            <color indexed="81"/>
            <rFont val="Tahoma"/>
            <family val="2"/>
          </rPr>
          <t xml:space="preserve">PIP - FJ07 LLR
07860 121476
25' MH + 2
£150.00 - 8725
STELLA
look at note on booking form
SM - rang 17 Sep to cancel (day before arrival)  we will keep it for 3mths if he wants to re-book or I have offered to refund half so £75 but must let me know.
Email from Pat Holder 12 Nov requresting refund -
</t>
        </r>
        <r>
          <rPr>
            <b/>
            <sz val="8"/>
            <color indexed="81"/>
            <rFont val="Tahoma"/>
            <family val="2"/>
          </rPr>
          <t>Refunded £75 -  0124</t>
        </r>
      </text>
    </comment>
    <comment ref="W68" authorId="0" shapeId="0" xr:uid="{00000000-0006-0000-0800-000024010000}">
      <text>
        <r>
          <rPr>
            <b/>
            <sz val="8"/>
            <color indexed="81"/>
            <rFont val="Tahoma"/>
            <family val="2"/>
          </rPr>
          <t>Me:</t>
        </r>
        <r>
          <rPr>
            <sz val="8"/>
            <color indexed="81"/>
            <rFont val="Tahoma"/>
            <family val="2"/>
          </rPr>
          <t xml:space="preserve">
</t>
        </r>
      </text>
    </comment>
    <comment ref="K72" authorId="0" shapeId="0" xr:uid="{00000000-0006-0000-0800-000025010000}">
      <text>
        <r>
          <rPr>
            <b/>
            <sz val="8"/>
            <color indexed="81"/>
            <rFont val="Tahoma"/>
            <family val="2"/>
          </rPr>
          <t>SM -  A3 RRH</t>
        </r>
        <r>
          <rPr>
            <sz val="8"/>
            <color indexed="81"/>
            <rFont val="Tahoma"/>
            <family val="2"/>
          </rPr>
          <t xml:space="preserve">
Roy Harvey 
07967533888
Drive being done at Thornhill Lins Sister
£10 per night stored
pd £30 - 0627
pd for ex 6n £50 gave £10 discount</t>
        </r>
      </text>
    </comment>
    <comment ref="O75" authorId="0" shapeId="0" xr:uid="{00000000-0006-0000-0800-000026010000}">
      <text>
        <r>
          <rPr>
            <b/>
            <sz val="8"/>
            <color indexed="81"/>
            <rFont val="Tahoma"/>
            <family val="2"/>
          </rPr>
          <t>SM -  To follow</t>
        </r>
        <r>
          <rPr>
            <sz val="8"/>
            <color indexed="81"/>
            <rFont val="Tahoma"/>
            <family val="2"/>
          </rPr>
          <t xml:space="preserve">
07900912427
7.5m  2 on road to top camping field No elec
He does no he is on the road - wanted hard stand
pd £60 - 0644</t>
        </r>
      </text>
    </comment>
    <comment ref="F80" authorId="0" shapeId="0" xr:uid="{00000000-0006-0000-0800-000027010000}">
      <text>
        <r>
          <rPr>
            <b/>
            <sz val="8"/>
            <color indexed="81"/>
            <rFont val="Tahoma"/>
            <family val="2"/>
          </rPr>
          <t>SM -  1DCA 7012</t>
        </r>
        <r>
          <rPr>
            <sz val="8"/>
            <color indexed="81"/>
            <rFont val="Tahoma"/>
            <family val="2"/>
          </rPr>
          <t xml:space="preserve">
2 girls from Belgium
pd £19 -  0558</t>
        </r>
      </text>
    </comment>
    <comment ref="G80" authorId="0" shapeId="0" xr:uid="{00000000-0006-0000-0800-000028010000}">
      <text>
        <r>
          <rPr>
            <b/>
            <sz val="8"/>
            <color indexed="81"/>
            <rFont val="Tahoma"/>
            <family val="2"/>
          </rPr>
          <t xml:space="preserve">WH - RE05 FDL
07731765655
2-4 man tent 2+1dog
£20.50 - 034 cash
may want longer
ROCK UP
</t>
        </r>
        <r>
          <rPr>
            <sz val="8"/>
            <color indexed="81"/>
            <rFont val="Tahoma"/>
            <family val="2"/>
          </rPr>
          <t xml:space="preserve">
</t>
        </r>
      </text>
    </comment>
    <comment ref="H80" authorId="0" shapeId="0" xr:uid="{00000000-0006-0000-0800-000029010000}">
      <text>
        <r>
          <rPr>
            <b/>
            <sz val="8"/>
            <color indexed="81"/>
            <rFont val="Tahoma"/>
            <family val="2"/>
          </rPr>
          <t>PIP - 
pd for 2n ex
£41.00 - 0583</t>
        </r>
        <r>
          <rPr>
            <sz val="8"/>
            <color indexed="81"/>
            <rFont val="Tahoma"/>
            <family val="2"/>
          </rPr>
          <t xml:space="preserve">
</t>
        </r>
      </text>
    </comment>
    <comment ref="N80" authorId="0" shapeId="0" xr:uid="{00000000-0006-0000-0800-00002A010000}">
      <text>
        <r>
          <rPr>
            <b/>
            <sz val="8"/>
            <color indexed="81"/>
            <rFont val="Tahoma"/>
            <family val="2"/>
          </rPr>
          <t>PIP - YL07 GXV
07491645080
2-4 man tent
£22.00 - 0660</t>
        </r>
        <r>
          <rPr>
            <sz val="8"/>
            <color indexed="81"/>
            <rFont val="Tahoma"/>
            <family val="2"/>
          </rPr>
          <t xml:space="preserve">
</t>
        </r>
      </text>
    </comment>
    <comment ref="P80" authorId="0" shapeId="0" xr:uid="{00000000-0006-0000-0800-00002B010000}">
      <text>
        <r>
          <rPr>
            <b/>
            <sz val="8"/>
            <color indexed="81"/>
            <rFont val="Tahoma"/>
            <family val="2"/>
          </rPr>
          <t>SM FX59 YVS</t>
        </r>
        <r>
          <rPr>
            <sz val="8"/>
            <color indexed="81"/>
            <rFont val="Tahoma"/>
            <family val="2"/>
          </rPr>
          <t xml:space="preserve">
0789 1411314
lg tent 2 + 5 (2 under 4yrs)
Pd  £34 -  8349</t>
        </r>
      </text>
    </comment>
    <comment ref="R80" authorId="0" shapeId="0" xr:uid="{00000000-0006-0000-0800-00002C010000}">
      <text>
        <r>
          <rPr>
            <b/>
            <sz val="8"/>
            <color indexed="81"/>
            <rFont val="Tahoma"/>
            <family val="2"/>
          </rPr>
          <t>SM -  LG16 NPU</t>
        </r>
        <r>
          <rPr>
            <sz val="8"/>
            <color indexed="81"/>
            <rFont val="Tahoma"/>
            <family val="2"/>
          </rPr>
          <t xml:space="preserve">
07812245264
Alex sm tent BB4
pd £22 -  0696</t>
        </r>
      </text>
    </comment>
    <comment ref="V80" authorId="0" shapeId="0" xr:uid="{00000000-0006-0000-0800-00002D010000}">
      <text>
        <r>
          <rPr>
            <b/>
            <sz val="8"/>
            <color indexed="81"/>
            <rFont val="Tahoma"/>
            <family val="2"/>
          </rPr>
          <t>SM -   AJ61 KZG</t>
        </r>
        <r>
          <rPr>
            <sz val="8"/>
            <color indexed="81"/>
            <rFont val="Tahoma"/>
            <family val="2"/>
          </rPr>
          <t xml:space="preserve">
07757 163728
sm tent 1  lad
paid £22 -  0169
 paid for 1n ex £22.00 - 0578</t>
        </r>
      </text>
    </comment>
    <comment ref="C81" authorId="0" shapeId="0" xr:uid="{00000000-0006-0000-0800-00002E010000}">
      <text>
        <r>
          <rPr>
            <b/>
            <sz val="8"/>
            <color indexed="81"/>
            <rFont val="Tahoma"/>
            <family val="2"/>
          </rPr>
          <t>SM -  MT08 XJU</t>
        </r>
        <r>
          <rPr>
            <sz val="8"/>
            <color indexed="81"/>
            <rFont val="Tahoma"/>
            <family val="2"/>
          </rPr>
          <t xml:space="preserve">
Shane - 073421 70958
4maqn tent 1 man
pd £98 -  0513</t>
        </r>
      </text>
    </comment>
    <comment ref="I81" authorId="0" shapeId="0" xr:uid="{00000000-0006-0000-0800-00002F010000}">
      <text>
        <r>
          <rPr>
            <b/>
            <sz val="8"/>
            <color indexed="81"/>
            <rFont val="Tahoma"/>
            <family val="2"/>
          </rPr>
          <t>PIP - GR56 OOA
07513990546
2-4 man tent 2 adults
£19.00 - 0581</t>
        </r>
        <r>
          <rPr>
            <sz val="8"/>
            <color indexed="81"/>
            <rFont val="Tahoma"/>
            <family val="2"/>
          </rPr>
          <t xml:space="preserve">
</t>
        </r>
      </text>
    </comment>
    <comment ref="P81" authorId="0" shapeId="0" xr:uid="{00000000-0006-0000-0800-000030010000}">
      <text>
        <r>
          <rPr>
            <b/>
            <sz val="8"/>
            <color indexed="81"/>
            <rFont val="Tahoma"/>
            <family val="2"/>
          </rPr>
          <t>SM -  YT10 VUE</t>
        </r>
        <r>
          <rPr>
            <sz val="8"/>
            <color indexed="81"/>
            <rFont val="Tahoma"/>
            <family val="2"/>
          </rPr>
          <t xml:space="preserve">
07767840339
3man tent 2 from boatshow
pd £22 -  8544</t>
        </r>
      </text>
    </comment>
    <comment ref="V81" authorId="0" shapeId="0" xr:uid="{00000000-0006-0000-0800-000031010000}">
      <text>
        <r>
          <rPr>
            <b/>
            <sz val="8"/>
            <color indexed="81"/>
            <rFont val="Tahoma"/>
            <family val="2"/>
          </rPr>
          <t>PIP - LDK SG 500
ROCK UP 1 young lady sleeping in her car
£17.00 - 042 cash
driving around from Germany sleeping in her car</t>
        </r>
        <r>
          <rPr>
            <sz val="8"/>
            <color indexed="81"/>
            <rFont val="Tahoma"/>
            <family val="2"/>
          </rPr>
          <t xml:space="preserve">
</t>
        </r>
      </text>
    </comment>
    <comment ref="W81" authorId="0" shapeId="0" xr:uid="{00000000-0006-0000-0800-000032010000}">
      <text>
        <r>
          <rPr>
            <b/>
            <sz val="8"/>
            <color indexed="81"/>
            <rFont val="Tahoma"/>
            <family val="2"/>
          </rPr>
          <t>PIP - CYCLE
07751896654
1 MAN TENT
£34.00 - 0592</t>
        </r>
        <r>
          <rPr>
            <sz val="8"/>
            <color indexed="81"/>
            <rFont val="Tahoma"/>
            <family val="2"/>
          </rPr>
          <t xml:space="preserve">
</t>
        </r>
      </text>
    </comment>
    <comment ref="Z81" authorId="0" shapeId="0" xr:uid="{00000000-0006-0000-0800-000033010000}">
      <text>
        <r>
          <rPr>
            <b/>
            <sz val="8"/>
            <color indexed="81"/>
            <rFont val="Tahoma"/>
            <family val="2"/>
          </rPr>
          <t>SM -  K11 KSO</t>
        </r>
        <r>
          <rPr>
            <sz val="8"/>
            <color indexed="81"/>
            <rFont val="Tahoma"/>
            <family val="2"/>
          </rPr>
          <t xml:space="preserve">
07415429357
sm tent 2 workers
pd £57 -  0757</t>
        </r>
      </text>
    </comment>
    <comment ref="B82" authorId="0" shapeId="0" xr:uid="{00000000-0006-0000-0800-000034010000}">
      <text>
        <r>
          <rPr>
            <b/>
            <sz val="8"/>
            <color indexed="81"/>
            <rFont val="Tahoma"/>
            <family val="2"/>
          </rPr>
          <t>PIP - KC56 SVK
07751330438?
4 man tent 1 + 1
£22.00 - 0480</t>
        </r>
        <r>
          <rPr>
            <sz val="8"/>
            <color indexed="81"/>
            <rFont val="Tahoma"/>
            <family val="2"/>
          </rPr>
          <t xml:space="preserve">
</t>
        </r>
      </text>
    </comment>
    <comment ref="G82" authorId="0" shapeId="0" xr:uid="{00000000-0006-0000-0800-000035010000}">
      <text>
        <r>
          <rPr>
            <b/>
            <sz val="8"/>
            <color indexed="81"/>
            <rFont val="Tahoma"/>
            <family val="2"/>
          </rPr>
          <t>SM -  GN67 YST</t>
        </r>
        <r>
          <rPr>
            <sz val="8"/>
            <color indexed="81"/>
            <rFont val="Tahoma"/>
            <family val="2"/>
          </rPr>
          <t xml:space="preserve">
07973636659
med tent 2
pd £38 -  0565</t>
        </r>
      </text>
    </comment>
    <comment ref="I82" authorId="0" shapeId="0" xr:uid="{00000000-0006-0000-0800-000036010000}">
      <text>
        <r>
          <rPr>
            <b/>
            <sz val="8"/>
            <color indexed="81"/>
            <rFont val="Tahoma"/>
            <family val="2"/>
          </rPr>
          <t>SM -  NJ58 UKC</t>
        </r>
        <r>
          <rPr>
            <sz val="8"/>
            <color indexed="81"/>
            <rFont val="Tahoma"/>
            <family val="2"/>
          </rPr>
          <t xml:space="preserve">
James - 07809205916
med tent - 2
pd £19 -  0560</t>
        </r>
      </text>
    </comment>
    <comment ref="O82" authorId="0" shapeId="0" xr:uid="{00000000-0006-0000-0800-000037010000}">
      <text>
        <r>
          <rPr>
            <b/>
            <sz val="8"/>
            <color indexed="81"/>
            <rFont val="Tahoma"/>
            <family val="2"/>
          </rPr>
          <t>PIP - GL63 AYF
07966529843
4 man 2 adults
£44.00 - 0482</t>
        </r>
        <r>
          <rPr>
            <sz val="8"/>
            <color indexed="81"/>
            <rFont val="Tahoma"/>
            <family val="2"/>
          </rPr>
          <t xml:space="preserve">
</t>
        </r>
      </text>
    </comment>
    <comment ref="R82" authorId="0" shapeId="0" xr:uid="{00000000-0006-0000-0800-000038010000}">
      <text>
        <r>
          <rPr>
            <b/>
            <sz val="8"/>
            <color indexed="81"/>
            <rFont val="Tahoma"/>
            <family val="2"/>
          </rPr>
          <t>SM - cycle</t>
        </r>
        <r>
          <rPr>
            <sz val="8"/>
            <color indexed="81"/>
            <rFont val="Tahoma"/>
            <family val="2"/>
          </rPr>
          <t xml:space="preserve">
0049 1785509320 
German rock up cycle
pd £34 -  0698</t>
        </r>
      </text>
    </comment>
    <comment ref="E83" authorId="0" shapeId="0" xr:uid="{00000000-0006-0000-0800-000039010000}">
      <text>
        <r>
          <rPr>
            <b/>
            <sz val="8"/>
            <color indexed="81"/>
            <rFont val="Tahoma"/>
            <family val="2"/>
          </rPr>
          <t>SM  -  EO10 GDJ</t>
        </r>
        <r>
          <rPr>
            <sz val="8"/>
            <color indexed="81"/>
            <rFont val="Tahoma"/>
            <family val="2"/>
          </rPr>
          <t xml:space="preserve">
07762 325999
sm tent 3 persons
pd £23 -  0469</t>
        </r>
      </text>
    </comment>
    <comment ref="I83" authorId="0" shapeId="0" xr:uid="{00000000-0006-0000-0800-00003A010000}">
      <text>
        <r>
          <rPr>
            <b/>
            <sz val="8"/>
            <color indexed="81"/>
            <rFont val="Tahoma"/>
            <family val="2"/>
          </rPr>
          <t>PIP - CYCLE
07484250572
 1 MAN TENT
£15.00 - 0597</t>
        </r>
        <r>
          <rPr>
            <sz val="8"/>
            <color indexed="81"/>
            <rFont val="Tahoma"/>
            <family val="2"/>
          </rPr>
          <t xml:space="preserve">
</t>
        </r>
      </text>
    </comment>
    <comment ref="O83" authorId="0" shapeId="0" xr:uid="{00000000-0006-0000-0800-00003B010000}">
      <text>
        <r>
          <rPr>
            <b/>
            <sz val="8"/>
            <color indexed="81"/>
            <rFont val="Tahoma"/>
            <family val="2"/>
          </rPr>
          <t>PIP - WALKING
07583708147
1 man
£34.00 - 0621</t>
        </r>
        <r>
          <rPr>
            <sz val="8"/>
            <color indexed="81"/>
            <rFont val="Tahoma"/>
            <family val="2"/>
          </rPr>
          <t xml:space="preserve">
</t>
        </r>
      </text>
    </comment>
    <comment ref="I84" authorId="0" shapeId="0" xr:uid="{00000000-0006-0000-0800-00003C010000}">
      <text>
        <r>
          <rPr>
            <b/>
            <sz val="8"/>
            <color indexed="81"/>
            <rFont val="Tahoma"/>
            <family val="2"/>
          </rPr>
          <t>PIP - WR16 FYT
07455971321
2-4 man tent 2 adults
£19.00 - 0606</t>
        </r>
        <r>
          <rPr>
            <sz val="8"/>
            <color indexed="81"/>
            <rFont val="Tahoma"/>
            <family val="2"/>
          </rPr>
          <t xml:space="preserve">
</t>
        </r>
      </text>
    </comment>
    <comment ref="O84" authorId="0" shapeId="0" xr:uid="{00000000-0006-0000-0800-00003D010000}">
      <text>
        <r>
          <rPr>
            <b/>
            <sz val="8"/>
            <color indexed="81"/>
            <rFont val="Tahoma"/>
            <family val="2"/>
          </rPr>
          <t>PIP - AE15 DYG
07886529488
6.5m MH 2+1 dog
£31.50 - 040</t>
        </r>
        <r>
          <rPr>
            <sz val="8"/>
            <color indexed="81"/>
            <rFont val="Tahoma"/>
            <family val="2"/>
          </rPr>
          <t xml:space="preserve">
</t>
        </r>
      </text>
    </comment>
    <comment ref="P84" authorId="0" shapeId="0" xr:uid="{00000000-0006-0000-0800-00003E010000}">
      <text>
        <r>
          <rPr>
            <b/>
            <sz val="8"/>
            <color indexed="81"/>
            <rFont val="Tahoma"/>
            <family val="2"/>
          </rPr>
          <t>PIP 
pd 1 ex night
£31.50 - 0676</t>
        </r>
        <r>
          <rPr>
            <sz val="8"/>
            <color indexed="81"/>
            <rFont val="Tahoma"/>
            <family val="2"/>
          </rPr>
          <t xml:space="preserve">
</t>
        </r>
      </text>
    </comment>
    <comment ref="B85" authorId="0" shapeId="0" xr:uid="{00000000-0006-0000-0800-00003F010000}">
      <text>
        <r>
          <rPr>
            <b/>
            <sz val="8"/>
            <color indexed="81"/>
            <rFont val="Tahoma"/>
            <family val="2"/>
          </rPr>
          <t>PIP - HG10 VXW
07747870715
2X2-4man
2 adults 3 kids
£54.50 - 0499</t>
        </r>
        <r>
          <rPr>
            <sz val="8"/>
            <color indexed="81"/>
            <rFont val="Tahoma"/>
            <family val="2"/>
          </rPr>
          <t xml:space="preserve">
</t>
        </r>
      </text>
    </comment>
    <comment ref="C85" authorId="0" shapeId="0" xr:uid="{00000000-0006-0000-0800-000040010000}">
      <text>
        <r>
          <rPr>
            <b/>
            <sz val="8"/>
            <color indexed="81"/>
            <rFont val="Tahoma"/>
            <family val="2"/>
          </rPr>
          <t>SM -  RN05 BAO</t>
        </r>
        <r>
          <rPr>
            <sz val="8"/>
            <color indexed="81"/>
            <rFont val="Tahoma"/>
            <family val="2"/>
          </rPr>
          <t xml:space="preserve">
0741 5683344
lg tent 12 + dog
pd £26.50 -  0519</t>
        </r>
      </text>
    </comment>
    <comment ref="J85" authorId="0" shapeId="0" xr:uid="{00000000-0006-0000-0800-000041010000}">
      <text>
        <r>
          <rPr>
            <b/>
            <sz val="8"/>
            <color indexed="81"/>
            <rFont val="Tahoma"/>
            <family val="2"/>
          </rPr>
          <t>PIP - SV58 UBL
07974710091
4 man tent 2 adults
£96.00 - 0619
rock up</t>
        </r>
        <r>
          <rPr>
            <sz val="8"/>
            <color indexed="81"/>
            <rFont val="Tahoma"/>
            <family val="2"/>
          </rPr>
          <t xml:space="preserve">
</t>
        </r>
      </text>
    </comment>
    <comment ref="O85" authorId="0" shapeId="0" xr:uid="{00000000-0006-0000-0800-000042010000}">
      <text>
        <r>
          <rPr>
            <b/>
            <sz val="8"/>
            <color indexed="81"/>
            <rFont val="Tahoma"/>
            <family val="2"/>
          </rPr>
          <t>PIP - CY16 DXX
07445935767
t pee tent 2 adults
£50.00 - 0664</t>
        </r>
        <r>
          <rPr>
            <sz val="8"/>
            <color indexed="81"/>
            <rFont val="Tahoma"/>
            <family val="2"/>
          </rPr>
          <t xml:space="preserve">
</t>
        </r>
      </text>
    </comment>
    <comment ref="B86" authorId="0" shapeId="0" xr:uid="{00000000-0006-0000-0800-000043010000}">
      <text>
        <r>
          <rPr>
            <sz val="8"/>
            <color indexed="81"/>
            <rFont val="Tahoma"/>
            <family val="2"/>
          </rPr>
          <t xml:space="preserve">PIP - HG10 VXW
07747870715
2X2-4man
2 adults 3 kids
£54.50 - 0499
</t>
        </r>
      </text>
    </comment>
    <comment ref="P86" authorId="0" shapeId="0" xr:uid="{00000000-0006-0000-0800-000044010000}">
      <text>
        <r>
          <rPr>
            <b/>
            <sz val="8"/>
            <color indexed="81"/>
            <rFont val="Tahoma"/>
            <family val="2"/>
          </rPr>
          <t>PIP - LJ18 RVO
07710087676
camper 1+1
£27.00 - 0678</t>
        </r>
        <r>
          <rPr>
            <sz val="8"/>
            <color indexed="81"/>
            <rFont val="Tahoma"/>
            <family val="2"/>
          </rPr>
          <t xml:space="preserve">
</t>
        </r>
      </text>
    </comment>
    <comment ref="P87" authorId="0" shapeId="0" xr:uid="{00000000-0006-0000-0800-000045010000}">
      <text>
        <r>
          <rPr>
            <b/>
            <sz val="8"/>
            <color indexed="81"/>
            <rFont val="Tahoma"/>
            <family val="2"/>
          </rPr>
          <t>PIP - GM15 GDK
07463712179
camper 1 adult
£27.00 - 043 cash</t>
        </r>
        <r>
          <rPr>
            <sz val="8"/>
            <color indexed="81"/>
            <rFont val="Tahoma"/>
            <family val="2"/>
          </rPr>
          <t xml:space="preserve">
</t>
        </r>
      </text>
    </comment>
    <comment ref="B88" authorId="0" shapeId="0" xr:uid="{00000000-0006-0000-0800-000046010000}">
      <text>
        <r>
          <rPr>
            <b/>
            <sz val="8"/>
            <color indexed="81"/>
            <rFont val="Tahoma"/>
            <family val="2"/>
          </rPr>
          <t>SM -  WD67 KJV</t>
        </r>
        <r>
          <rPr>
            <sz val="8"/>
            <color indexed="81"/>
            <rFont val="Tahoma"/>
            <family val="2"/>
          </rPr>
          <t xml:space="preserve">
07738444306
4man tent  2
pd £44 -  0366</t>
        </r>
      </text>
    </comment>
    <comment ref="B89" authorId="0" shapeId="0" xr:uid="{00000000-0006-0000-0800-000047010000}">
      <text>
        <r>
          <rPr>
            <b/>
            <sz val="8"/>
            <color indexed="81"/>
            <rFont val="Tahoma"/>
            <family val="2"/>
          </rPr>
          <t>PIP - EX17 VAM
07879675715
2-4 man 1+1
£22.00 - 0487</t>
        </r>
        <r>
          <rPr>
            <sz val="8"/>
            <color indexed="81"/>
            <rFont val="Tahoma"/>
            <family val="2"/>
          </rPr>
          <t xml:space="preserve">
</t>
        </r>
      </text>
    </comment>
    <comment ref="O90" authorId="0" shapeId="0" xr:uid="{00000000-0006-0000-0800-000048010000}">
      <text>
        <r>
          <rPr>
            <b/>
            <sz val="8"/>
            <color indexed="81"/>
            <rFont val="Tahoma"/>
            <family val="2"/>
          </rPr>
          <t>SM -  13:20 phone call</t>
        </r>
        <r>
          <rPr>
            <sz val="8"/>
            <color indexed="81"/>
            <rFont val="Tahoma"/>
            <family val="2"/>
          </rPr>
          <t xml:space="preserve">
RANG on 14th Sep to say cant get down until Tues!  Told him it has to be moved as we have booked the pitch, he will now come down to-night and move it into the camping field not on electric.
Moved this afternoon
</t>
        </r>
        <r>
          <rPr>
            <b/>
            <sz val="8"/>
            <color indexed="81"/>
            <rFont val="Tahoma"/>
            <family val="2"/>
          </rPr>
          <t>PIP -  has not pd from 15-22 Sept</t>
        </r>
      </text>
    </comment>
    <comment ref="V90" authorId="0" shapeId="0" xr:uid="{00000000-0006-0000-0800-000049010000}">
      <text>
        <r>
          <rPr>
            <b/>
            <sz val="8"/>
            <color indexed="81"/>
            <rFont val="Tahoma"/>
            <family val="2"/>
          </rPr>
          <t>paid £56 - 0738
storage £8 per night
7 nights</t>
        </r>
      </text>
    </comment>
    <comment ref="F101" authorId="0" shapeId="0" xr:uid="{00000000-0006-0000-0800-00004A010000}">
      <text>
        <r>
          <rPr>
            <b/>
            <sz val="8"/>
            <color indexed="81"/>
            <rFont val="Tahoma"/>
            <family val="2"/>
          </rPr>
          <t>SM no cars</t>
        </r>
        <r>
          <rPr>
            <sz val="8"/>
            <color indexed="81"/>
            <rFont val="Tahoma"/>
            <family val="2"/>
          </rPr>
          <t xml:space="preserve">
Alex  &amp; friends BB4
6 x £7.50 each
pd £45 - 0568</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Me</author>
  </authors>
  <commentList>
    <comment ref="C5" authorId="0" shapeId="0" xr:uid="{00000000-0006-0000-0900-000001000000}">
      <text>
        <r>
          <rPr>
            <b/>
            <sz val="8"/>
            <color indexed="81"/>
            <rFont val="Tahoma"/>
            <family val="2"/>
          </rPr>
          <t>SM -  0798</t>
        </r>
        <r>
          <rPr>
            <sz val="8"/>
            <color indexed="81"/>
            <rFont val="Tahoma"/>
            <family val="2"/>
          </rPr>
          <t xml:space="preserve">
07951821049
6m + trailer 1 man
pd £29 -  0798
</t>
        </r>
      </text>
    </comment>
    <comment ref="F5" authorId="0" shapeId="0" xr:uid="{00000000-0006-0000-0900-000002000000}">
      <text>
        <r>
          <rPr>
            <b/>
            <sz val="8"/>
            <color indexed="81"/>
            <rFont val="Tahoma"/>
            <family val="2"/>
          </rPr>
          <t>SM -  LV12 WTW</t>
        </r>
        <r>
          <rPr>
            <sz val="8"/>
            <color indexed="81"/>
            <rFont val="Tahoma"/>
            <family val="2"/>
          </rPr>
          <t xml:space="preserve">
Friends of Theress
Mark &amp; Gina 1n No elec
pd £24 -  045  cash </t>
        </r>
      </text>
    </comment>
    <comment ref="H5" authorId="0" shapeId="0" xr:uid="{00000000-0006-0000-0900-000003000000}">
      <text>
        <r>
          <rPr>
            <b/>
            <sz val="8"/>
            <color indexed="81"/>
            <rFont val="Tahoma"/>
            <family val="2"/>
          </rPr>
          <t>SM -  PN09 AEA</t>
        </r>
        <r>
          <rPr>
            <sz val="8"/>
            <color indexed="81"/>
            <rFont val="Tahoma"/>
            <family val="2"/>
          </rPr>
          <t xml:space="preserve">
0774 1407 250
6.8m  2 from ferry
paid £20 - 0628 ACSI</t>
        </r>
      </text>
    </comment>
    <comment ref="J5" authorId="0" shapeId="0" xr:uid="{00000000-0006-0000-0900-000004000000}">
      <text>
        <r>
          <rPr>
            <b/>
            <sz val="8"/>
            <color indexed="81"/>
            <rFont val="Tahoma"/>
            <family val="2"/>
          </rPr>
          <t>SM -  FD03 FYB</t>
        </r>
        <r>
          <rPr>
            <sz val="8"/>
            <color indexed="81"/>
            <rFont val="Tahoma"/>
            <family val="2"/>
          </rPr>
          <t xml:space="preserve">
07874241196
7m  2 for ferry
pd £27 - 0808</t>
        </r>
      </text>
    </comment>
    <comment ref="K5" authorId="0" shapeId="0" xr:uid="{00000000-0006-0000-0900-000005000000}">
      <text>
        <r>
          <rPr>
            <b/>
            <sz val="8"/>
            <color indexed="81"/>
            <rFont val="Tahoma"/>
            <family val="2"/>
          </rPr>
          <t>DC 9374HNP</t>
        </r>
        <r>
          <rPr>
            <sz val="8"/>
            <color indexed="81"/>
            <rFont val="Tahoma"/>
            <family val="2"/>
          </rPr>
          <t xml:space="preserve">
Car/caravan &lt;7m
PD £40 cash 2n
ACSI discount
Disbaled key dep £10
(Spanish rock-up)</t>
        </r>
      </text>
    </comment>
    <comment ref="N5" authorId="0" shapeId="0" xr:uid="{00000000-0006-0000-0900-000006000000}">
      <text>
        <r>
          <rPr>
            <b/>
            <sz val="8"/>
            <color indexed="81"/>
            <rFont val="Tahoma"/>
            <family val="2"/>
          </rPr>
          <t>DC Y55JJH</t>
        </r>
        <r>
          <rPr>
            <sz val="8"/>
            <color indexed="81"/>
            <rFont val="Tahoma"/>
            <family val="2"/>
          </rPr>
          <t xml:space="preserve">
07506071824
6m MH 2A + trailer
PIF £29 Ref 0871</t>
        </r>
      </text>
    </comment>
    <comment ref="O5" authorId="0" shapeId="0" xr:uid="{00000000-0006-0000-0900-000007000000}">
      <text>
        <r>
          <rPr>
            <b/>
            <sz val="8"/>
            <color indexed="81"/>
            <rFont val="Tahoma"/>
            <charset val="1"/>
          </rPr>
          <t>JC: V908OER  &amp;
GJ06BVM
MH 5m 2p 5n
Extra car
Pd £145 ref 0877
Here to go to General Hospital everyday</t>
        </r>
        <r>
          <rPr>
            <sz val="8"/>
            <color indexed="81"/>
            <rFont val="Tahoma"/>
            <charset val="1"/>
          </rPr>
          <t xml:space="preserve">
</t>
        </r>
      </text>
    </comment>
    <comment ref="T5" authorId="0" shapeId="0" xr:uid="{00000000-0006-0000-0900-000008000000}">
      <text>
        <r>
          <rPr>
            <b/>
            <sz val="8"/>
            <color rgb="FF000000"/>
            <rFont val="Tahoma"/>
            <family val="2"/>
          </rPr>
          <t>SM -  FX66 YDU + car LX14 OHP</t>
        </r>
        <r>
          <rPr>
            <sz val="8"/>
            <color rgb="FF000000"/>
            <rFont val="Tahoma"/>
            <family val="2"/>
          </rPr>
          <t xml:space="preserve">
</t>
        </r>
        <r>
          <rPr>
            <sz val="8"/>
            <color rgb="FF000000"/>
            <rFont val="Tahoma"/>
            <family val="2"/>
          </rPr>
          <t xml:space="preserve">07979912744
</t>
        </r>
        <r>
          <rPr>
            <sz val="8"/>
            <color rgb="FF000000"/>
            <rFont val="Tahoma"/>
            <family val="2"/>
          </rPr>
          <t xml:space="preserve">07980264524  Mrs Inch
</t>
        </r>
        <r>
          <rPr>
            <sz val="8"/>
            <color rgb="FF000000"/>
            <rFont val="Tahoma"/>
            <family val="2"/>
          </rPr>
          <t xml:space="preserve">6m  -  2  BB4
</t>
        </r>
        <r>
          <rPr>
            <sz val="8"/>
            <color rgb="FF000000"/>
            <rFont val="Tahoma"/>
            <family val="2"/>
          </rPr>
          <t xml:space="preserve">pd £25 -   0712
</t>
        </r>
        <r>
          <rPr>
            <sz val="8"/>
            <color rgb="FF000000"/>
            <rFont val="Tahoma"/>
            <family val="2"/>
          </rPr>
          <t>Balance pd 5 Oct £107  -  0822</t>
        </r>
      </text>
    </comment>
    <comment ref="Y5" authorId="0" shapeId="0" xr:uid="{00000000-0006-0000-0900-000009000000}">
      <text>
        <r>
          <rPr>
            <b/>
            <sz val="8"/>
            <color indexed="81"/>
            <rFont val="Tahoma"/>
            <charset val="1"/>
          </rPr>
          <t xml:space="preserve">SM </t>
        </r>
        <r>
          <rPr>
            <sz val="8"/>
            <color indexed="81"/>
            <rFont val="Tahoma"/>
            <charset val="1"/>
          </rPr>
          <t xml:space="preserve">
extended 1n
pd £27 - 0948</t>
        </r>
      </text>
    </comment>
    <comment ref="AA5" authorId="0" shapeId="0" xr:uid="{00000000-0006-0000-0900-00000A000000}">
      <text>
        <r>
          <rPr>
            <b/>
            <sz val="8"/>
            <color indexed="81"/>
            <rFont val="Tahoma"/>
            <family val="2"/>
          </rPr>
          <t>PIP - DX68 CFU
07779803779
7.5m MH 2 adults
£60.00 - 0722
 may want 1n ex. I've told him that it would be £27 as off peak just incase he questions the price difference</t>
        </r>
        <r>
          <rPr>
            <sz val="8"/>
            <color indexed="81"/>
            <rFont val="Tahoma"/>
            <family val="2"/>
          </rPr>
          <t xml:space="preserve">
</t>
        </r>
      </text>
    </comment>
    <comment ref="B6" authorId="0" shapeId="0" xr:uid="{00000000-0006-0000-0900-00000B000000}">
      <text>
        <r>
          <rPr>
            <b/>
            <sz val="8"/>
            <color indexed="81"/>
            <rFont val="Tahoma"/>
            <charset val="1"/>
          </rPr>
          <t>SM</t>
        </r>
        <r>
          <rPr>
            <sz val="8"/>
            <color indexed="81"/>
            <rFont val="Tahoma"/>
            <charset val="1"/>
          </rPr>
          <t xml:space="preserve">
R119 WWO
07474911781
Therese &amp; Richard
richthe4@gmail.com</t>
        </r>
      </text>
    </comment>
    <comment ref="K6" authorId="0" shapeId="0" xr:uid="{00000000-0006-0000-0900-00000C000000}">
      <text>
        <r>
          <rPr>
            <b/>
            <sz val="8"/>
            <color indexed="81"/>
            <rFont val="Tahoma"/>
            <family val="2"/>
          </rPr>
          <t>SM</t>
        </r>
        <r>
          <rPr>
            <sz val="8"/>
            <color indexed="81"/>
            <rFont val="Tahoma"/>
            <family val="2"/>
          </rPr>
          <t xml:space="preserve">
extra 12n 10 to 21 Oct
£288 less £38 discount
Pd £250 -  0833</t>
        </r>
      </text>
    </comment>
    <comment ref="X6" authorId="0" shapeId="0" xr:uid="{00000000-0006-0000-0900-00000D000000}">
      <text>
        <r>
          <rPr>
            <b/>
            <sz val="8"/>
            <color indexed="81"/>
            <rFont val="Tahoma"/>
            <charset val="1"/>
          </rPr>
          <t>SM</t>
        </r>
        <r>
          <rPr>
            <sz val="8"/>
            <color indexed="81"/>
            <rFont val="Tahoma"/>
            <charset val="1"/>
          </rPr>
          <t xml:space="preserve">
R119 WWO
Therese &amp; Richard
richthe4@gmail.com
pd £650 -  0942</t>
        </r>
      </text>
    </comment>
    <comment ref="K8" authorId="0" shapeId="0" xr:uid="{00000000-0006-0000-0900-00000E000000}">
      <text>
        <r>
          <rPr>
            <sz val="8"/>
            <color indexed="81"/>
            <rFont val="Tahoma"/>
            <family val="2"/>
          </rPr>
          <t>JC
KP06YAJ
2p   4man tent
Pd £19 8050
Then booked another night
£19 Ref 0856</t>
        </r>
      </text>
    </comment>
    <comment ref="R8" authorId="0" shapeId="0" xr:uid="{00000000-0006-0000-0900-00000F000000}">
      <text>
        <r>
          <rPr>
            <b/>
            <sz val="8"/>
            <color indexed="81"/>
            <rFont val="Tahoma"/>
            <family val="2"/>
          </rPr>
          <t>DC GN53SYP</t>
        </r>
        <r>
          <rPr>
            <sz val="8"/>
            <color indexed="81"/>
            <rFont val="Tahoma"/>
            <family val="2"/>
          </rPr>
          <t xml:space="preserve">
07779952278
One man tent
Pd £25 dep / Bal due £11 as now wants electricity
0853
BB4</t>
        </r>
      </text>
    </comment>
    <comment ref="W8" authorId="0" shapeId="0" xr:uid="{00000000-0006-0000-0900-000010000000}">
      <text>
        <r>
          <rPr>
            <sz val="8"/>
            <color indexed="81"/>
            <rFont val="Tahoma"/>
            <family val="2"/>
          </rPr>
          <t>SM -  MT08 XJU
Shane - 073421 70958
4man tent 1 man
pd £100 -  0928
BB4
S63 BH   No 63</t>
        </r>
      </text>
    </comment>
    <comment ref="B9" authorId="0" shapeId="0" xr:uid="{00000000-0006-0000-0900-000011000000}">
      <text>
        <r>
          <rPr>
            <b/>
            <sz val="8"/>
            <color indexed="81"/>
            <rFont val="Tahoma"/>
            <family val="2"/>
          </rPr>
          <t>SM -  OY 07 NPD</t>
        </r>
        <r>
          <rPr>
            <sz val="8"/>
            <color indexed="81"/>
            <rFont val="Tahoma"/>
            <family val="2"/>
          </rPr>
          <t xml:space="preserve">
07905 447 323
20'  2
pd £48 - 0786</t>
        </r>
      </text>
    </comment>
    <comment ref="I10" authorId="0" shapeId="0" xr:uid="{00000000-0006-0000-0900-000012000000}">
      <text>
        <r>
          <rPr>
            <sz val="8"/>
            <color indexed="81"/>
            <rFont val="Tahoma"/>
            <family val="2"/>
          </rPr>
          <t xml:space="preserve">SM -  MT08 XJU
Shane - 073421 70958
4man tent 1 man
pd £88 - 0840
BB4
</t>
        </r>
      </text>
    </comment>
    <comment ref="M10" authorId="0" shapeId="0" xr:uid="{00000000-0006-0000-0900-000013000000}">
      <text>
        <r>
          <rPr>
            <b/>
            <sz val="8"/>
            <color indexed="81"/>
            <rFont val="Tahoma"/>
            <family val="2"/>
          </rPr>
          <t>Jen</t>
        </r>
        <r>
          <rPr>
            <sz val="8"/>
            <color indexed="81"/>
            <rFont val="Tahoma"/>
            <family val="2"/>
          </rPr>
          <t xml:space="preserve">
Pd another 7 nts £154 ef 0863</t>
        </r>
      </text>
    </comment>
    <comment ref="R11" authorId="0" shapeId="0" xr:uid="{00000000-0006-0000-0900-000014000000}">
      <text>
        <r>
          <rPr>
            <b/>
            <sz val="8"/>
            <color indexed="81"/>
            <rFont val="Tahoma"/>
            <charset val="1"/>
          </rPr>
          <t>SM -  to follow</t>
        </r>
        <r>
          <rPr>
            <sz val="8"/>
            <color indexed="81"/>
            <rFont val="Tahoma"/>
            <charset val="1"/>
          </rPr>
          <t xml:space="preserve">
Peter - 07722 192957
5 adults
22 kids
pd ££6 each - £162 - 0898
Wellington School
Somerset</t>
        </r>
      </text>
    </comment>
    <comment ref="U11" authorId="0" shapeId="0" xr:uid="{00000000-0006-0000-0900-000015000000}">
      <text>
        <r>
          <rPr>
            <b/>
            <sz val="8"/>
            <color indexed="81"/>
            <rFont val="Tahoma"/>
            <family val="2"/>
          </rPr>
          <t>DC GY14XEV</t>
        </r>
        <r>
          <rPr>
            <sz val="8"/>
            <color indexed="81"/>
            <rFont val="Tahoma"/>
            <family val="2"/>
          </rPr>
          <t xml:space="preserve">
07776197542 -  Kieran
5m CVN BUT with rear mounted awning. SO NEEDS LONG-LENGTH PITCH
2A + 2Dogs
PIF £90 0872
                DON'T CHANGE</t>
        </r>
      </text>
    </comment>
    <comment ref="D12" authorId="0" shapeId="0" xr:uid="{00000000-0006-0000-0900-000016000000}">
      <text>
        <r>
          <rPr>
            <b/>
            <sz val="8"/>
            <color indexed="81"/>
            <rFont val="Tahoma"/>
            <family val="2"/>
          </rPr>
          <t>SM -  WIMH4</t>
        </r>
        <r>
          <rPr>
            <sz val="8"/>
            <color indexed="81"/>
            <rFont val="Tahoma"/>
            <family val="2"/>
          </rPr>
          <t xml:space="preserve">
+49 162 40 79686
Marc  from Germany
sm tent no elec
pd £38 - 8551</t>
        </r>
      </text>
    </comment>
    <comment ref="H12" authorId="0" shapeId="0" xr:uid="{00000000-0006-0000-0900-000017000000}">
      <text>
        <r>
          <rPr>
            <sz val="8"/>
            <color indexed="81"/>
            <rFont val="Tahoma"/>
            <family val="2"/>
          </rPr>
          <t xml:space="preserve">SM -  BT60 NSV
01394 421725
14'  2 + 2 dogs BB4
Req Plot 7
£162.00 - 0656
</t>
        </r>
      </text>
    </comment>
    <comment ref="G13" authorId="0" shapeId="0" xr:uid="{00000000-0006-0000-0900-000018000000}">
      <text>
        <r>
          <rPr>
            <b/>
            <sz val="8"/>
            <color indexed="81"/>
            <rFont val="Tahoma"/>
            <family val="2"/>
          </rPr>
          <t>SM -  JUL FJ 508</t>
        </r>
        <r>
          <rPr>
            <sz val="8"/>
            <color indexed="81"/>
            <rFont val="Tahoma"/>
            <family val="2"/>
          </rPr>
          <t xml:space="preserve">
07930579102
6m  2 Germans
pd £72 -  0811</t>
        </r>
      </text>
    </comment>
    <comment ref="I13" authorId="0" shapeId="0" xr:uid="{00000000-0006-0000-0900-000019000000}">
      <text>
        <r>
          <rPr>
            <b/>
            <sz val="8"/>
            <color indexed="81"/>
            <rFont val="Tahoma"/>
            <family val="2"/>
          </rPr>
          <t xml:space="preserve">SM  </t>
        </r>
        <r>
          <rPr>
            <sz val="8"/>
            <color indexed="81"/>
            <rFont val="Tahoma"/>
            <family val="2"/>
          </rPr>
          <t xml:space="preserve">
pd for extra night now leave Wed 10th Oct
pd £24 -  0837</t>
        </r>
      </text>
    </comment>
    <comment ref="L13" authorId="0" shapeId="0" xr:uid="{00000000-0006-0000-0900-00001A000000}">
      <text>
        <r>
          <rPr>
            <b/>
            <sz val="8"/>
            <color indexed="81"/>
            <rFont val="Tahoma"/>
            <family val="2"/>
          </rPr>
          <t>DC HBRV930</t>
        </r>
        <r>
          <rPr>
            <sz val="8"/>
            <color indexed="81"/>
            <rFont val="Tahoma"/>
            <family val="2"/>
          </rPr>
          <t xml:space="preserve">
No number
7M MH 3A 1D
PIF £32.50 Ref 0860
German rock-up at 18.30</t>
        </r>
      </text>
    </comment>
    <comment ref="M13" authorId="0" shapeId="0" xr:uid="{00000000-0006-0000-0900-00001B000000}">
      <text>
        <r>
          <rPr>
            <b/>
            <sz val="8"/>
            <color indexed="81"/>
            <rFont val="Tahoma"/>
            <family val="2"/>
          </rPr>
          <t>PIP - NJ60 TMY
07710508059
7.25m c/v 2+3 dogs
£94.50 - 0657
BB4</t>
        </r>
        <r>
          <rPr>
            <sz val="8"/>
            <color indexed="81"/>
            <rFont val="Tahoma"/>
            <family val="2"/>
          </rPr>
          <t xml:space="preserve">
</t>
        </r>
      </text>
    </comment>
    <comment ref="Q13" authorId="0" shapeId="0" xr:uid="{00000000-0006-0000-0900-00001C000000}">
      <text>
        <r>
          <rPr>
            <b/>
            <sz val="8"/>
            <color indexed="81"/>
            <rFont val="Tahoma"/>
            <family val="2"/>
          </rPr>
          <t>Me:</t>
        </r>
        <r>
          <rPr>
            <sz val="8"/>
            <color indexed="81"/>
            <rFont val="Tahoma"/>
            <family val="2"/>
          </rPr>
          <t xml:space="preserve">
RE ZJ 123
1 + 2</t>
        </r>
      </text>
    </comment>
    <comment ref="R13" authorId="0" shapeId="0" xr:uid="{00000000-0006-0000-0900-00001D000000}">
      <text>
        <r>
          <rPr>
            <b/>
            <sz val="8"/>
            <color indexed="81"/>
            <rFont val="Tahoma"/>
            <charset val="1"/>
          </rPr>
          <t>SM LN18 TKY</t>
        </r>
        <r>
          <rPr>
            <sz val="8"/>
            <color indexed="81"/>
            <rFont val="Tahoma"/>
            <charset val="1"/>
          </rPr>
          <t xml:space="preserve">
NZ rock up
pd £27 - 0904</t>
        </r>
      </text>
    </comment>
    <comment ref="T13" authorId="0" shapeId="0" xr:uid="{00000000-0006-0000-0900-00001E000000}">
      <text>
        <r>
          <rPr>
            <b/>
            <sz val="8"/>
            <color indexed="81"/>
            <rFont val="Tahoma"/>
            <charset val="1"/>
          </rPr>
          <t>SM  SE52 FFS</t>
        </r>
        <r>
          <rPr>
            <sz val="8"/>
            <color indexed="81"/>
            <rFont val="Tahoma"/>
            <charset val="1"/>
          </rPr>
          <t xml:space="preserve">
Stella's cousin 
NO charge</t>
        </r>
      </text>
    </comment>
    <comment ref="Y13" authorId="0" shapeId="0" xr:uid="{00000000-0006-0000-0900-00001F000000}">
      <text>
        <r>
          <rPr>
            <b/>
            <sz val="8"/>
            <color indexed="81"/>
            <rFont val="Tahoma"/>
            <charset val="1"/>
          </rPr>
          <t>SM -  RV14 VCY</t>
        </r>
        <r>
          <rPr>
            <sz val="8"/>
            <color indexed="81"/>
            <rFont val="Tahoma"/>
            <charset val="1"/>
          </rPr>
          <t xml:space="preserve">
07557359359
VW 1 + 1  NO ELEC
pd £24 - 0949</t>
        </r>
      </text>
    </comment>
    <comment ref="AE13" authorId="0" shapeId="0" xr:uid="{00000000-0006-0000-0900-000020000000}">
      <text>
        <r>
          <rPr>
            <b/>
            <sz val="8"/>
            <color indexed="81"/>
            <rFont val="Tahoma"/>
            <charset val="1"/>
          </rPr>
          <t>Me:</t>
        </r>
        <r>
          <rPr>
            <sz val="8"/>
            <color indexed="81"/>
            <rFont val="Tahoma"/>
            <charset val="1"/>
          </rPr>
          <t xml:space="preserve">
07711 715 066
sm caravan 2 + late stay
pd £58 -  </t>
        </r>
      </text>
    </comment>
    <comment ref="E14" authorId="0" shapeId="0" xr:uid="{00000000-0006-0000-0900-000021000000}">
      <text>
        <r>
          <rPr>
            <b/>
            <sz val="8"/>
            <color indexed="81"/>
            <rFont val="Tahoma"/>
            <family val="2"/>
          </rPr>
          <t>SM -  GOB 6490</t>
        </r>
        <r>
          <rPr>
            <sz val="8"/>
            <color indexed="81"/>
            <rFont val="Tahoma"/>
            <family val="2"/>
          </rPr>
          <t xml:space="preserve">
German rock up
5m  2 + 1 + dog
pd £28.50  -  0818</t>
        </r>
      </text>
    </comment>
    <comment ref="M14" authorId="0" shapeId="0" xr:uid="{00000000-0006-0000-0900-000022000000}">
      <text>
        <r>
          <rPr>
            <b/>
            <sz val="8"/>
            <color indexed="81"/>
            <rFont val="Tahoma"/>
            <family val="2"/>
          </rPr>
          <t>SM -  AY15 HNV</t>
        </r>
        <r>
          <rPr>
            <sz val="8"/>
            <color indexed="81"/>
            <rFont val="Tahoma"/>
            <family val="2"/>
          </rPr>
          <t xml:space="preserve">
07768404861  -  Av ril
6m  2 + dog
pd £76.50 -  0702
</t>
        </r>
      </text>
    </comment>
    <comment ref="Q14" authorId="0" shapeId="0" xr:uid="{00000000-0006-0000-0900-000023000000}">
      <text>
        <r>
          <rPr>
            <b/>
            <sz val="8"/>
            <color indexed="81"/>
            <rFont val="Tahoma"/>
            <charset val="1"/>
          </rPr>
          <t>SM-  MEVM333</t>
        </r>
        <r>
          <rPr>
            <sz val="8"/>
            <color indexed="81"/>
            <rFont val="Tahoma"/>
            <charset val="1"/>
          </rPr>
          <t xml:space="preserve">
0491797211481
5m Bus 2 Germans
pd £24 - 0888</t>
        </r>
      </text>
    </comment>
    <comment ref="R14" authorId="0" shapeId="0" xr:uid="{00000000-0006-0000-0900-000024000000}">
      <text>
        <r>
          <rPr>
            <b/>
            <sz val="8"/>
            <color indexed="81"/>
            <rFont val="Tahoma"/>
            <charset val="1"/>
          </rPr>
          <t>SM</t>
        </r>
        <r>
          <rPr>
            <sz val="8"/>
            <color indexed="81"/>
            <rFont val="Tahoma"/>
            <charset val="1"/>
          </rPr>
          <t xml:space="preserve">
extended by 1 night
pd £24 - 0897</t>
        </r>
      </text>
    </comment>
    <comment ref="AF14" authorId="0" shapeId="0" xr:uid="{00000000-0006-0000-0900-000025000000}">
      <text>
        <r>
          <rPr>
            <b/>
            <sz val="8"/>
            <color indexed="81"/>
            <rFont val="Tahoma"/>
            <family val="2"/>
          </rPr>
          <t>SM -  C19 COE</t>
        </r>
        <r>
          <rPr>
            <sz val="8"/>
            <color indexed="81"/>
            <rFont val="Tahoma"/>
            <family val="2"/>
          </rPr>
          <t xml:space="preserve">
07429251960
5m  2 + dog   BB4
pd £51 -  0037</t>
        </r>
      </text>
    </comment>
    <comment ref="H15" authorId="0" shapeId="0" xr:uid="{00000000-0006-0000-0900-000026000000}">
      <text>
        <r>
          <rPr>
            <b/>
            <sz val="8"/>
            <color indexed="81"/>
            <rFont val="Tahoma"/>
            <family val="2"/>
          </rPr>
          <t>SM -  COEC 3256</t>
        </r>
        <r>
          <rPr>
            <sz val="8"/>
            <color indexed="81"/>
            <rFont val="Tahoma"/>
            <family val="2"/>
          </rPr>
          <t xml:space="preserve">
German rock up
7m  2 + 2
pd £66 - 0835</t>
        </r>
      </text>
    </comment>
    <comment ref="J15" authorId="0" shapeId="0" xr:uid="{00000000-0006-0000-0900-000027000000}">
      <text>
        <r>
          <rPr>
            <b/>
            <sz val="8"/>
            <color indexed="81"/>
            <rFont val="Tahoma"/>
            <family val="2"/>
          </rPr>
          <t xml:space="preserve">SM </t>
        </r>
        <r>
          <rPr>
            <sz val="8"/>
            <color indexed="81"/>
            <rFont val="Tahoma"/>
            <family val="2"/>
          </rPr>
          <t xml:space="preserve">
Lyn &amp; Nigel friends of Stella &amp; Bill
24'  2 + dog
Pd £90 -  0839
DO NOT MOVE they are in storage and will arrive 11am &amp; put straight on pitch
</t>
        </r>
      </text>
    </comment>
    <comment ref="T15" authorId="0" shapeId="0" xr:uid="{00000000-0006-0000-0900-000028000000}">
      <text>
        <r>
          <rPr>
            <b/>
            <sz val="8"/>
            <color indexed="81"/>
            <rFont val="Tahoma"/>
            <family val="2"/>
          </rPr>
          <t>SM -  RO17 OVM</t>
        </r>
        <r>
          <rPr>
            <sz val="8"/>
            <color indexed="81"/>
            <rFont val="Tahoma"/>
            <family val="2"/>
          </rPr>
          <t xml:space="preserve">
Linda - 07867531962
6.4m  2 only
pd £54 -  0521</t>
        </r>
      </text>
    </comment>
    <comment ref="Y15" authorId="0" shapeId="0" xr:uid="{00000000-0006-0000-0900-000029000000}">
      <text>
        <r>
          <rPr>
            <b/>
            <sz val="8"/>
            <color indexed="81"/>
            <rFont val="Tahoma"/>
            <charset val="1"/>
          </rPr>
          <t>SM -  BV63 VWC</t>
        </r>
        <r>
          <rPr>
            <sz val="8"/>
            <color indexed="81"/>
            <rFont val="Tahoma"/>
            <charset val="1"/>
          </rPr>
          <t xml:space="preserve">
07424026525
7m  2
pd £27 -  006</t>
        </r>
      </text>
    </comment>
    <comment ref="AA15" authorId="0" shapeId="0" xr:uid="{00000000-0006-0000-0900-00002A000000}">
      <text>
        <r>
          <rPr>
            <b/>
            <sz val="8"/>
            <color indexed="81"/>
            <rFont val="Tahoma"/>
            <charset val="1"/>
          </rPr>
          <t>SM -  N816 PYJ</t>
        </r>
        <r>
          <rPr>
            <sz val="8"/>
            <color indexed="81"/>
            <rFont val="Tahoma"/>
            <charset val="1"/>
          </rPr>
          <t xml:space="preserve">
07870603951
5m  4 + 2
hard to understand I think maybe polish?</t>
        </r>
      </text>
    </comment>
    <comment ref="AC15" authorId="0" shapeId="0" xr:uid="{00000000-0006-0000-0900-00002B000000}">
      <text>
        <r>
          <rPr>
            <b/>
            <sz val="8"/>
            <color indexed="81"/>
            <rFont val="Tahoma"/>
            <charset val="1"/>
          </rPr>
          <t>SM -  AJ09 VXF</t>
        </r>
        <r>
          <rPr>
            <sz val="8"/>
            <color indexed="81"/>
            <rFont val="Tahoma"/>
            <charset val="1"/>
          </rPr>
          <t xml:space="preserve">
07944325533
5.5m  2 +dog
pd £153 - 0930</t>
        </r>
      </text>
    </comment>
    <comment ref="N16" authorId="0" shapeId="0" xr:uid="{00000000-0006-0000-0900-00002C000000}">
      <text>
        <r>
          <rPr>
            <b/>
            <sz val="8"/>
            <color indexed="81"/>
            <rFont val="Tahoma"/>
            <family val="2"/>
          </rPr>
          <t>SM -  DL11 UBY</t>
        </r>
        <r>
          <rPr>
            <sz val="8"/>
            <color indexed="81"/>
            <rFont val="Tahoma"/>
            <family val="2"/>
          </rPr>
          <t xml:space="preserve">
07799 874162
6m  2  CVN
pd £24 - 0807</t>
        </r>
      </text>
    </comment>
    <comment ref="U16" authorId="0" shapeId="0" xr:uid="{00000000-0006-0000-0900-00002D000000}">
      <text>
        <r>
          <rPr>
            <b/>
            <sz val="8"/>
            <color indexed="81"/>
            <rFont val="Tahoma"/>
            <charset val="1"/>
          </rPr>
          <t>SM -  S5 GAR</t>
        </r>
        <r>
          <rPr>
            <sz val="8"/>
            <color indexed="81"/>
            <rFont val="Tahoma"/>
            <charset val="1"/>
          </rPr>
          <t xml:space="preserve">
07768563053
VW  2 + 6yr
pd £30 - 0921
TR7 2QE</t>
        </r>
      </text>
    </comment>
    <comment ref="V16" authorId="0" shapeId="0" xr:uid="{00000000-0006-0000-0900-00002E000000}">
      <text>
        <r>
          <rPr>
            <b/>
            <sz val="8"/>
            <color indexed="81"/>
            <rFont val="Tahoma"/>
            <charset val="1"/>
          </rPr>
          <t>SM -  BL171HC</t>
        </r>
        <r>
          <rPr>
            <sz val="8"/>
            <color indexed="81"/>
            <rFont val="Tahoma"/>
            <charset val="1"/>
          </rPr>
          <t xml:space="preserve">
0033 6211 56743
5m  2 from ferry
pd £81 - 0896</t>
        </r>
      </text>
    </comment>
    <comment ref="Y16" authorId="0" shapeId="0" xr:uid="{00000000-0006-0000-0900-00002F000000}">
      <text>
        <r>
          <rPr>
            <b/>
            <sz val="8"/>
            <color indexed="81"/>
            <rFont val="Tahoma"/>
            <charset val="1"/>
          </rPr>
          <t>SM</t>
        </r>
        <r>
          <rPr>
            <sz val="8"/>
            <color indexed="81"/>
            <rFont val="Tahoma"/>
            <charset val="1"/>
          </rPr>
          <t xml:space="preserve">
pd for ex night wed
pd £27 - 0939</t>
        </r>
      </text>
    </comment>
    <comment ref="AA16" authorId="0" shapeId="0" xr:uid="{00000000-0006-0000-0900-000030000000}">
      <text>
        <r>
          <rPr>
            <b/>
            <sz val="8"/>
            <color indexed="81"/>
            <rFont val="Tahoma"/>
            <charset val="1"/>
          </rPr>
          <t>SM -  MT18 BDE</t>
        </r>
        <r>
          <rPr>
            <sz val="8"/>
            <color indexed="81"/>
            <rFont val="Tahoma"/>
            <charset val="1"/>
          </rPr>
          <t xml:space="preserve">
07789 856461
5m  2  
pd £54 - 010</t>
        </r>
      </text>
    </comment>
    <comment ref="AE16" authorId="0" shapeId="0" xr:uid="{00000000-0006-0000-0900-000031000000}">
      <text>
        <r>
          <rPr>
            <b/>
            <sz val="8"/>
            <color indexed="81"/>
            <rFont val="Tahoma"/>
            <charset val="1"/>
          </rPr>
          <t>SM -  999GMP</t>
        </r>
        <r>
          <rPr>
            <sz val="8"/>
            <color indexed="81"/>
            <rFont val="Tahoma"/>
            <charset val="1"/>
          </rPr>
          <t xml:space="preserve">
5417614831
6m  2 rock up USA
pd £48 -  0042</t>
        </r>
      </text>
    </comment>
    <comment ref="J17" authorId="0" shapeId="0" xr:uid="{00000000-0006-0000-0900-000032000000}">
      <text>
        <r>
          <rPr>
            <b/>
            <sz val="8"/>
            <color indexed="81"/>
            <rFont val="Tahoma"/>
            <family val="2"/>
          </rPr>
          <t>SM -  WU 62 XCK</t>
        </r>
        <r>
          <rPr>
            <sz val="8"/>
            <color indexed="81"/>
            <rFont val="Tahoma"/>
            <family val="2"/>
          </rPr>
          <t xml:space="preserve">
PLEASE DO NOT MOVE
0193 5881330
07736 836003
7.5m 2 + dog req H/stand
booked Jan 2018
pd £85.50 - 6735
2 + 2 kids visitors 9 Oct at 1800</t>
        </r>
      </text>
    </comment>
    <comment ref="N17" authorId="0" shapeId="0" xr:uid="{00000000-0006-0000-0900-000033000000}">
      <text>
        <r>
          <rPr>
            <b/>
            <sz val="8"/>
            <color indexed="81"/>
            <rFont val="Tahoma"/>
            <family val="2"/>
          </rPr>
          <t xml:space="preserve">JC: J7GNE
MH 8m +trailer
Pd £128 0870
</t>
        </r>
        <r>
          <rPr>
            <sz val="8"/>
            <color indexed="81"/>
            <rFont val="Tahoma"/>
            <family val="2"/>
          </rPr>
          <t xml:space="preserve">
</t>
        </r>
      </text>
    </comment>
    <comment ref="R17" authorId="0" shapeId="0" xr:uid="{00000000-0006-0000-0900-000034000000}">
      <text>
        <r>
          <rPr>
            <b/>
            <sz val="8"/>
            <color indexed="81"/>
            <rFont val="Tahoma"/>
            <family val="2"/>
          </rPr>
          <t>SM -  K429 CAJ</t>
        </r>
        <r>
          <rPr>
            <sz val="8"/>
            <color indexed="81"/>
            <rFont val="Tahoma"/>
            <family val="2"/>
          </rPr>
          <t xml:space="preserve">
07815916596
6m  1 man cycle to docks
back 22 Oct for 4n
pd £144 - 0814 for 6n</t>
        </r>
      </text>
    </comment>
    <comment ref="T17" authorId="0" shapeId="0" xr:uid="{00000000-0006-0000-0900-000035000000}">
      <text>
        <r>
          <rPr>
            <b/>
            <sz val="8"/>
            <color indexed="81"/>
            <rFont val="Tahoma"/>
            <charset val="1"/>
          </rPr>
          <t>SM -  AE14 EZB</t>
        </r>
        <r>
          <rPr>
            <sz val="8"/>
            <color indexed="81"/>
            <rFont val="Tahoma"/>
            <charset val="1"/>
          </rPr>
          <t xml:space="preserve">
07931300250
new M/H  6.4m  2
pd £30 - 0917</t>
        </r>
      </text>
    </comment>
    <comment ref="U17" authorId="0" shapeId="0" xr:uid="{00000000-0006-0000-0900-000036000000}">
      <text>
        <r>
          <rPr>
            <b/>
            <sz val="8"/>
            <color indexed="81"/>
            <rFont val="Tahoma"/>
            <family val="2"/>
          </rPr>
          <t>SM -  C19 COE</t>
        </r>
        <r>
          <rPr>
            <sz val="8"/>
            <color indexed="81"/>
            <rFont val="Tahoma"/>
            <family val="2"/>
          </rPr>
          <t xml:space="preserve">
07429251960
5m  2 + dog   BB4
pd £57 -  0884</t>
        </r>
      </text>
    </comment>
    <comment ref="W17" authorId="0" shapeId="0" xr:uid="{00000000-0006-0000-0900-000037000000}">
      <text>
        <r>
          <rPr>
            <b/>
            <sz val="8"/>
            <color indexed="81"/>
            <rFont val="Tahoma"/>
            <family val="2"/>
          </rPr>
          <t>SM -  K429 CAJ</t>
        </r>
        <r>
          <rPr>
            <sz val="8"/>
            <color indexed="81"/>
            <rFont val="Tahoma"/>
            <family val="2"/>
          </rPr>
          <t xml:space="preserve">
07815916596
6m  1 man cycle to docks
back 22 Oct for 4n
pd £144 - 0814 for 6n</t>
        </r>
      </text>
    </comment>
    <comment ref="AD17" authorId="0" shapeId="0" xr:uid="{00000000-0006-0000-0900-000038000000}">
      <text>
        <r>
          <rPr>
            <b/>
            <sz val="8"/>
            <color indexed="81"/>
            <rFont val="Tahoma"/>
            <family val="2"/>
          </rPr>
          <t>SM -  J141085</t>
        </r>
        <r>
          <rPr>
            <sz val="8"/>
            <color indexed="81"/>
            <rFont val="Tahoma"/>
            <family val="2"/>
          </rPr>
          <t xml:space="preserve">
07797748586
7m 2 + 1
pd £116 - 6118
AA man will call Thurs</t>
        </r>
      </text>
    </comment>
    <comment ref="AF17" authorId="0" shapeId="0" xr:uid="{00000000-0006-0000-0900-000039000000}">
      <text>
        <r>
          <rPr>
            <b/>
            <sz val="8"/>
            <color indexed="81"/>
            <rFont val="Tahoma"/>
            <family val="2"/>
          </rPr>
          <t>SM -  KX16 HTE</t>
        </r>
        <r>
          <rPr>
            <sz val="8"/>
            <color indexed="81"/>
            <rFont val="Tahoma"/>
            <family val="2"/>
          </rPr>
          <t xml:space="preserve">
07984801999
2 with VW
pd £48- 3821
DO NOT MOVE</t>
        </r>
      </text>
    </comment>
    <comment ref="N18" authorId="0" shapeId="0" xr:uid="{00000000-0006-0000-0900-00003A000000}">
      <text>
        <r>
          <rPr>
            <b/>
            <sz val="8"/>
            <color indexed="81"/>
            <rFont val="Tahoma"/>
            <family val="2"/>
          </rPr>
          <t>JC: RF177N
Rock up
Acsi Pd £20 ref 0873
1 N 2P</t>
        </r>
        <r>
          <rPr>
            <sz val="8"/>
            <color indexed="81"/>
            <rFont val="Tahoma"/>
            <family val="2"/>
          </rPr>
          <t xml:space="preserve">
</t>
        </r>
      </text>
    </comment>
    <comment ref="O18" authorId="0" shapeId="0" xr:uid="{00000000-0006-0000-0900-00003B000000}">
      <text>
        <r>
          <rPr>
            <b/>
            <sz val="8"/>
            <color indexed="81"/>
            <rFont val="Tahoma"/>
            <charset val="1"/>
          </rPr>
          <t>JC
Pd £20 for 1 more night ref 0878</t>
        </r>
        <r>
          <rPr>
            <sz val="8"/>
            <color indexed="81"/>
            <rFont val="Tahoma"/>
            <charset val="1"/>
          </rPr>
          <t xml:space="preserve">
</t>
        </r>
      </text>
    </comment>
    <comment ref="S18" authorId="0" shapeId="0" xr:uid="{00000000-0006-0000-0900-00003C000000}">
      <text>
        <r>
          <rPr>
            <b/>
            <sz val="8"/>
            <color indexed="81"/>
            <rFont val="Tahoma"/>
            <charset val="1"/>
          </rPr>
          <t>SM -  III 3B 126</t>
        </r>
        <r>
          <rPr>
            <sz val="8"/>
            <color indexed="81"/>
            <rFont val="Tahoma"/>
            <charset val="1"/>
          </rPr>
          <t xml:space="preserve">
049152157052
8m  3 Germans
pd £96 -  0902</t>
        </r>
      </text>
    </comment>
    <comment ref="N19" authorId="0" shapeId="0" xr:uid="{00000000-0006-0000-0900-00003D000000}">
      <text>
        <r>
          <rPr>
            <b/>
            <sz val="8"/>
            <color indexed="81"/>
            <rFont val="Tahoma"/>
            <family val="2"/>
          </rPr>
          <t>JC: H983BGW
07545569177
MH 5m 2P 1n
Pd £24 ref 0875</t>
        </r>
        <r>
          <rPr>
            <sz val="8"/>
            <color indexed="81"/>
            <rFont val="Tahoma"/>
            <family val="2"/>
          </rPr>
          <t xml:space="preserve">
</t>
        </r>
      </text>
    </comment>
    <comment ref="R19" authorId="0" shapeId="0" xr:uid="{00000000-0006-0000-0900-00003E000000}">
      <text>
        <r>
          <rPr>
            <b/>
            <sz val="8"/>
            <color indexed="81"/>
            <rFont val="Tahoma"/>
            <charset val="1"/>
          </rPr>
          <t>SM m-  BXX322</t>
        </r>
        <r>
          <rPr>
            <sz val="8"/>
            <color indexed="81"/>
            <rFont val="Tahoma"/>
            <charset val="1"/>
          </rPr>
          <t xml:space="preserve">
ferry cancelled 
Swiss rock up
pd £118 -  0900</t>
        </r>
      </text>
    </comment>
    <comment ref="AD19" authorId="0" shapeId="0" xr:uid="{00000000-0006-0000-0900-00003F000000}">
      <text>
        <r>
          <rPr>
            <b/>
            <sz val="8"/>
            <color indexed="81"/>
            <rFont val="Tahoma"/>
            <charset val="1"/>
          </rPr>
          <t>SM -  YW14 JHH</t>
        </r>
        <r>
          <rPr>
            <sz val="8"/>
            <color indexed="81"/>
            <rFont val="Tahoma"/>
            <charset val="1"/>
          </rPr>
          <t xml:space="preserve">
Tom - 07831478057
6.4m  1 man wk at Coopervision Hamble
ues own toilet &amp; shower
Pd  £600  -  0031
from 29 Oct to 25 N</t>
        </r>
      </text>
    </comment>
    <comment ref="M27" authorId="0" shapeId="0" xr:uid="{00000000-0006-0000-0900-000040000000}">
      <text>
        <r>
          <rPr>
            <b/>
            <sz val="8"/>
            <color indexed="81"/>
            <rFont val="Tahoma"/>
            <family val="2"/>
          </rPr>
          <t>SM -  DE11 KGE</t>
        </r>
        <r>
          <rPr>
            <sz val="8"/>
            <color indexed="81"/>
            <rFont val="Tahoma"/>
            <family val="2"/>
          </rPr>
          <t xml:space="preserve">
07415 186 222
8m  2 for ferry
recommended in Spain
pd £54 - 0787</t>
        </r>
      </text>
    </comment>
    <comment ref="Q27" authorId="0" shapeId="0" xr:uid="{00000000-0006-0000-0900-000041000000}">
      <text>
        <r>
          <rPr>
            <b/>
            <sz val="8"/>
            <color indexed="81"/>
            <rFont val="Tahoma"/>
            <charset val="1"/>
          </rPr>
          <t>SM -  MT17 PFZ</t>
        </r>
        <r>
          <rPr>
            <sz val="8"/>
            <color indexed="81"/>
            <rFont val="Tahoma"/>
            <charset val="1"/>
          </rPr>
          <t xml:space="preserve">
07716786704
7m 2 for ferry
pd £27 -  0889</t>
        </r>
      </text>
    </comment>
    <comment ref="U27" authorId="0" shapeId="0" xr:uid="{00000000-0006-0000-0900-000042000000}">
      <text>
        <r>
          <rPr>
            <b/>
            <sz val="8"/>
            <color indexed="81"/>
            <rFont val="Tahoma"/>
            <family val="2"/>
          </rPr>
          <t>SM -  RF59SBY</t>
        </r>
        <r>
          <rPr>
            <sz val="8"/>
            <color indexed="81"/>
            <rFont val="Tahoma"/>
            <family val="2"/>
          </rPr>
          <t xml:space="preserve">
07777619475
7.5m  2 
sister may ring to book
pd £25 - 0516  deposit
</t>
        </r>
        <r>
          <rPr>
            <sz val="10"/>
            <color indexed="81"/>
            <rFont val="Tahoma"/>
            <family val="2"/>
          </rPr>
          <t>balance due £185
PAID BAL + 2 Kids @ £3/nt = £42 so Pd total £227 Ref 0852 on 10/10</t>
        </r>
      </text>
    </comment>
    <comment ref="AB27" authorId="0" shapeId="0" xr:uid="{00000000-0006-0000-0900-000043000000}">
      <text>
        <r>
          <rPr>
            <b/>
            <sz val="8"/>
            <color indexed="81"/>
            <rFont val="Tahoma"/>
            <charset val="1"/>
          </rPr>
          <t>SM -  HX60 FNG</t>
        </r>
        <r>
          <rPr>
            <sz val="8"/>
            <color indexed="81"/>
            <rFont val="Tahoma"/>
            <charset val="1"/>
          </rPr>
          <t xml:space="preserve">
07969 057745
7.2m  2 + dog
pd £31.50 -  0015</t>
        </r>
      </text>
    </comment>
    <comment ref="AD27" authorId="0" shapeId="0" xr:uid="{00000000-0006-0000-0900-000044000000}">
      <text>
        <r>
          <rPr>
            <b/>
            <sz val="8"/>
            <color indexed="81"/>
            <rFont val="Tahoma"/>
            <family val="2"/>
          </rPr>
          <t>SM -  YT67 XES</t>
        </r>
        <r>
          <rPr>
            <sz val="8"/>
            <color indexed="81"/>
            <rFont val="Tahoma"/>
            <family val="2"/>
          </rPr>
          <t xml:space="preserve">
07854 487512
7.5m  2 for ferry  BB4
pd £27 - 0880</t>
        </r>
      </text>
    </comment>
    <comment ref="AE27" authorId="0" shapeId="0" xr:uid="{00000000-0006-0000-0900-000045000000}">
      <text>
        <r>
          <rPr>
            <sz val="8"/>
            <color indexed="81"/>
            <rFont val="Tahoma"/>
            <family val="2"/>
          </rPr>
          <t xml:space="preserve">SM  -  - GN17 CHO
07581087227 BB4
7m MH 2 + 1 dog
£352 -  0016
with late stay
</t>
        </r>
      </text>
    </comment>
    <comment ref="B28" authorId="0" shapeId="0" xr:uid="{00000000-0006-0000-0900-000046000000}">
      <text>
        <r>
          <rPr>
            <b/>
            <sz val="8"/>
            <color indexed="81"/>
            <rFont val="Tahoma"/>
            <family val="2"/>
          </rPr>
          <t>leaving today to his new home</t>
        </r>
        <r>
          <rPr>
            <sz val="8"/>
            <color indexed="81"/>
            <rFont val="Tahoma"/>
            <family val="2"/>
          </rPr>
          <t xml:space="preserve">
</t>
        </r>
      </text>
    </comment>
    <comment ref="M28" authorId="0" shapeId="0" xr:uid="{00000000-0006-0000-0900-000047000000}">
      <text>
        <r>
          <rPr>
            <b/>
            <sz val="8"/>
            <color indexed="81"/>
            <rFont val="Tahoma"/>
            <family val="2"/>
          </rPr>
          <t>SM -  FJ 15 AAK</t>
        </r>
        <r>
          <rPr>
            <sz val="8"/>
            <color indexed="81"/>
            <rFont val="Tahoma"/>
            <family val="2"/>
          </rPr>
          <t xml:space="preserve">
07729592650
6.5m  2 from ferry  ACSI
pd £20 -  0841</t>
        </r>
      </text>
    </comment>
    <comment ref="N28" authorId="0" shapeId="0" xr:uid="{00000000-0006-0000-0900-000048000000}">
      <text>
        <r>
          <rPr>
            <b/>
            <sz val="10"/>
            <color indexed="81"/>
            <rFont val="Tahoma"/>
            <family val="2"/>
          </rPr>
          <t xml:space="preserve">
SM -  WV18 YFC
VX63ETO</t>
        </r>
        <r>
          <rPr>
            <sz val="10"/>
            <color indexed="81"/>
            <rFont val="Tahoma"/>
            <family val="2"/>
          </rPr>
          <t xml:space="preserve">
7.5m  4 adults
pd £35 -  0711
2 cars </t>
        </r>
      </text>
    </comment>
    <comment ref="Q28" authorId="0" shapeId="0" xr:uid="{00000000-0006-0000-0900-000049000000}">
      <text>
        <r>
          <rPr>
            <sz val="8"/>
            <color indexed="81"/>
            <rFont val="Tahoma"/>
            <family val="2"/>
          </rPr>
          <t>PIP - CA10 KYO
0749 2089017  
22' M/H 2 + 2 dogs £30.00 - 0572
FERRY OUT
gtdavid@hotmail.co.uk
email answer re refund
After the call to book called back to say that they had an ACSI card. They had already paid but didn't mention ACSI at the time of the 1st call.
Will they get a refund??  Yes on arrival I have spoken to him
BB4 - Normally stayed at Riverside
SM  -  Refund due on arrival £8.50 as has ACSI card
refund £8.50 - 0893</t>
        </r>
      </text>
    </comment>
    <comment ref="T28" authorId="0" shapeId="0" xr:uid="{00000000-0006-0000-0900-00004A000000}">
      <text>
        <r>
          <rPr>
            <b/>
            <sz val="8"/>
            <color indexed="81"/>
            <rFont val="Tahoma"/>
            <charset val="1"/>
          </rPr>
          <t>SM -  RHAW 678</t>
        </r>
        <r>
          <rPr>
            <sz val="8"/>
            <color indexed="81"/>
            <rFont val="Tahoma"/>
            <charset val="1"/>
          </rPr>
          <t xml:space="preserve">
0491577 0152582
7.5m  + trailer
pd £320 -  0918</t>
        </r>
      </text>
    </comment>
    <comment ref="AD28" authorId="0" shapeId="0" xr:uid="{00000000-0006-0000-0900-00004B000000}">
      <text>
        <r>
          <rPr>
            <b/>
            <sz val="8"/>
            <color indexed="81"/>
            <rFont val="Tahoma"/>
            <charset val="1"/>
          </rPr>
          <t>SM -  WJ16 UMB</t>
        </r>
        <r>
          <rPr>
            <sz val="8"/>
            <color indexed="81"/>
            <rFont val="Tahoma"/>
            <charset val="1"/>
          </rPr>
          <t xml:space="preserve">
0777 0940512
8.4m  2 from Dibles
pd 64 - 0026</t>
        </r>
      </text>
    </comment>
    <comment ref="E29" authorId="0" shapeId="0" xr:uid="{00000000-0006-0000-0900-00004C000000}">
      <text>
        <r>
          <rPr>
            <b/>
            <sz val="8"/>
            <color indexed="81"/>
            <rFont val="Tahoma"/>
            <family val="2"/>
          </rPr>
          <t>SM -  ULK 128</t>
        </r>
        <r>
          <rPr>
            <sz val="8"/>
            <color indexed="81"/>
            <rFont val="Tahoma"/>
            <family val="2"/>
          </rPr>
          <t xml:space="preserve">
German rock up
8m  2  ACSI
pd £20 - 0817</t>
        </r>
      </text>
    </comment>
    <comment ref="H29" authorId="0" shapeId="0" xr:uid="{00000000-0006-0000-0900-00004D000000}">
      <text>
        <r>
          <rPr>
            <b/>
            <sz val="8"/>
            <color indexed="81"/>
            <rFont val="Tahoma"/>
            <family val="2"/>
          </rPr>
          <t xml:space="preserve">PIP - R20 MJG
07944602420
6.2m c/v 2 adults
pd £25.00 deposit 
ref 6522
</t>
        </r>
        <r>
          <rPr>
            <sz val="10"/>
            <color indexed="81"/>
            <rFont val="Tahoma"/>
            <family val="2"/>
          </rPr>
          <t>Balance pd  £218.00 - 0735 22/9/18</t>
        </r>
        <r>
          <rPr>
            <b/>
            <sz val="8"/>
            <color indexed="81"/>
            <rFont val="Tahoma"/>
            <family val="2"/>
          </rPr>
          <t xml:space="preserve">
</t>
        </r>
        <r>
          <rPr>
            <sz val="8"/>
            <color indexed="81"/>
            <rFont val="Tahoma"/>
            <family val="2"/>
          </rPr>
          <t xml:space="preserve">
</t>
        </r>
      </text>
    </comment>
    <comment ref="R29" authorId="0" shapeId="0" xr:uid="{00000000-0006-0000-0900-00004E000000}">
      <text>
        <r>
          <rPr>
            <b/>
            <sz val="8"/>
            <color indexed="81"/>
            <rFont val="Tahoma"/>
            <charset val="1"/>
          </rPr>
          <t>SM -  MT17 PFZ</t>
        </r>
        <r>
          <rPr>
            <sz val="8"/>
            <color indexed="81"/>
            <rFont val="Tahoma"/>
            <charset val="1"/>
          </rPr>
          <t xml:space="preserve">
07716786704
7m 2 for ferry
pd £118 - 0899
with late stay</t>
        </r>
      </text>
    </comment>
    <comment ref="V29" authorId="0" shapeId="0" xr:uid="{00000000-0006-0000-0900-00004F000000}">
      <text>
        <r>
          <rPr>
            <b/>
            <sz val="8"/>
            <color indexed="81"/>
            <rFont val="Tahoma"/>
            <charset val="1"/>
          </rPr>
          <t>SM -  VN59 GXC</t>
        </r>
        <r>
          <rPr>
            <sz val="8"/>
            <color indexed="81"/>
            <rFont val="Tahoma"/>
            <charset val="1"/>
          </rPr>
          <t xml:space="preserve">
07800 796646
6m  2 + 3 + 2 dogs
pd £39  -  0913</t>
        </r>
      </text>
    </comment>
    <comment ref="AA29" authorId="0" shapeId="0" xr:uid="{00000000-0006-0000-0900-000050000000}">
      <text>
        <r>
          <rPr>
            <b/>
            <sz val="8"/>
            <color indexed="81"/>
            <rFont val="Tahoma"/>
            <family val="2"/>
          </rPr>
          <t>SM -  DK55 TPZ</t>
        </r>
        <r>
          <rPr>
            <sz val="8"/>
            <color indexed="81"/>
            <rFont val="Tahoma"/>
            <family val="2"/>
          </rPr>
          <t xml:space="preserve">
077 9568 4065
7M  3 ADULTS for ferry
pd £34 - 0842</t>
        </r>
      </text>
    </comment>
    <comment ref="N30" authorId="0" shapeId="0" xr:uid="{00000000-0006-0000-0900-000051000000}">
      <text>
        <r>
          <rPr>
            <b/>
            <sz val="8"/>
            <color indexed="81"/>
            <rFont val="Tahoma"/>
            <family val="2"/>
          </rPr>
          <t>JC: SEJM765
From Germany</t>
        </r>
        <r>
          <rPr>
            <sz val="8"/>
            <color indexed="81"/>
            <rFont val="Tahoma"/>
            <family val="2"/>
          </rPr>
          <t xml:space="preserve">
MH 2A 2 children (13,14)
Pd £33 ref 8074</t>
        </r>
      </text>
    </comment>
    <comment ref="R30" authorId="0" shapeId="0" xr:uid="{00000000-0006-0000-0900-000052000000}">
      <text>
        <r>
          <rPr>
            <b/>
            <sz val="8"/>
            <color indexed="81"/>
            <rFont val="Tahoma"/>
            <family val="2"/>
          </rPr>
          <t>SM - R55 SEP - Y81 MWL  - RV
HV57 ZDD
07710 600 003</t>
        </r>
        <r>
          <rPr>
            <sz val="8"/>
            <color indexed="81"/>
            <rFont val="Tahoma"/>
            <family val="2"/>
          </rPr>
          <t xml:space="preserve">
10m  RV 2 + dog + 2 car
told him £250 wk or 
£990 - for 4wks
came in Sat 6 Oct to ask if could stay for about 4wks
pd £500 - 0903 from 17 Oct to 30th Oct</t>
        </r>
      </text>
    </comment>
    <comment ref="B33" authorId="0" shapeId="0" xr:uid="{00000000-0006-0000-0900-000053000000}">
      <text>
        <r>
          <rPr>
            <b/>
            <sz val="8"/>
            <color indexed="81"/>
            <rFont val="Tahoma"/>
            <family val="2"/>
          </rPr>
          <t>SM  07495804442</t>
        </r>
        <r>
          <rPr>
            <sz val="8"/>
            <color indexed="81"/>
            <rFont val="Tahoma"/>
            <family val="2"/>
          </rPr>
          <t xml:space="preserve">
Barry pd 4wks from:
1 - 28 Oct
pd £700 -  0803</t>
        </r>
      </text>
    </comment>
    <comment ref="P33" authorId="0" shapeId="0" xr:uid="{00000000-0006-0000-0900-000054000000}">
      <text>
        <r>
          <rPr>
            <b/>
            <sz val="8"/>
            <color indexed="81"/>
            <rFont val="Tahoma"/>
            <family val="2"/>
          </rPr>
          <t>SM</t>
        </r>
        <r>
          <rPr>
            <sz val="8"/>
            <color indexed="81"/>
            <rFont val="Tahoma"/>
            <family val="2"/>
          </rPr>
          <t xml:space="preserve">
black mini stayed over on Sunday blonde lady</t>
        </r>
      </text>
    </comment>
    <comment ref="AD33" authorId="0" shapeId="0" xr:uid="{00000000-0006-0000-0900-000055000000}">
      <text>
        <r>
          <rPr>
            <b/>
            <sz val="8"/>
            <color indexed="81"/>
            <rFont val="Tahoma"/>
            <charset val="1"/>
          </rPr>
          <t>SM</t>
        </r>
        <r>
          <rPr>
            <sz val="8"/>
            <color indexed="81"/>
            <rFont val="Tahoma"/>
            <charset val="1"/>
          </rPr>
          <t xml:space="preserve">
pd 4wks from:
29 Oct to 25 Nov
pd £700 -  0035</t>
        </r>
      </text>
    </comment>
    <comment ref="F34" authorId="0" shapeId="0" xr:uid="{00000000-0006-0000-0900-000056000000}">
      <text>
        <r>
          <rPr>
            <b/>
            <sz val="8"/>
            <color indexed="81"/>
            <rFont val="Tahoma"/>
            <family val="2"/>
          </rPr>
          <t>DAVE DX66VUO</t>
        </r>
        <r>
          <rPr>
            <sz val="8"/>
            <color indexed="81"/>
            <rFont val="Tahoma"/>
            <family val="2"/>
          </rPr>
          <t xml:space="preserve">
07897414900
3N 7M 5 adults
£117 - 0813 
+ car AU08 DEN
Refund due £29 as only 2n</t>
        </r>
      </text>
    </comment>
    <comment ref="Q34" authorId="0" shapeId="0" xr:uid="{00000000-0006-0000-0900-000057000000}">
      <text>
        <r>
          <rPr>
            <b/>
            <sz val="8"/>
            <color indexed="81"/>
            <rFont val="Tahoma"/>
            <family val="2"/>
          </rPr>
          <t>SM -  BN61 VLY</t>
        </r>
        <r>
          <rPr>
            <sz val="8"/>
            <color indexed="81"/>
            <rFont val="Tahoma"/>
            <family val="2"/>
          </rPr>
          <t xml:space="preserve">
0740300 0069
7m or maybe 6m ? 1 man 
waiting on payment by BAC's sent email 9/10
Pd £168 - BAC's on 15 Oct</t>
        </r>
      </text>
    </comment>
    <comment ref="X34" authorId="0" shapeId="0" xr:uid="{00000000-0006-0000-0900-000058000000}">
      <text>
        <r>
          <rPr>
            <b/>
            <sz val="8"/>
            <color indexed="81"/>
            <rFont val="Tahoma"/>
            <charset val="1"/>
          </rPr>
          <t>SM</t>
        </r>
        <r>
          <rPr>
            <sz val="8"/>
            <color indexed="81"/>
            <rFont val="Tahoma"/>
            <charset val="1"/>
          </rPr>
          <t xml:space="preserve">
paid £168 -  BAC's
23 to 29 Oct </t>
        </r>
      </text>
    </comment>
    <comment ref="AE34" authorId="0" shapeId="0" xr:uid="{00000000-0006-0000-0900-000059000000}">
      <text>
        <r>
          <rPr>
            <b/>
            <sz val="8"/>
            <color indexed="81"/>
            <rFont val="Tahoma"/>
            <family val="2"/>
          </rPr>
          <t>SM</t>
        </r>
        <r>
          <rPr>
            <sz val="8"/>
            <color indexed="81"/>
            <rFont val="Tahoma"/>
            <family val="2"/>
          </rPr>
          <t xml:space="preserve">
pd £168 -  BAC's  on 30/10
week from 30 Oct to  5 Nov</t>
        </r>
      </text>
    </comment>
    <comment ref="F35" authorId="0" shapeId="0" xr:uid="{00000000-0006-0000-0900-00005A000000}">
      <text>
        <r>
          <rPr>
            <b/>
            <sz val="8"/>
            <color indexed="81"/>
            <rFont val="Tahoma"/>
            <family val="2"/>
          </rPr>
          <t xml:space="preserve">SM -  </t>
        </r>
        <r>
          <rPr>
            <b/>
            <sz val="10"/>
            <color indexed="81"/>
            <rFont val="Tahoma"/>
            <family val="2"/>
          </rPr>
          <t>EFZ5880</t>
        </r>
        <r>
          <rPr>
            <sz val="8"/>
            <color indexed="81"/>
            <rFont val="Tahoma"/>
            <family val="2"/>
          </rPr>
          <t xml:space="preserve">
</t>
        </r>
        <r>
          <rPr>
            <sz val="10"/>
            <color indexed="81"/>
            <rFont val="Tahoma"/>
            <family val="2"/>
          </rPr>
          <t>07587929198 - Clive
7.5m  2 + 2 dogs
ACSI
pd £301 -  0825</t>
        </r>
      </text>
    </comment>
    <comment ref="U35" authorId="0" shapeId="0" xr:uid="{00000000-0006-0000-0900-00005B000000}">
      <text>
        <r>
          <rPr>
            <b/>
            <sz val="8"/>
            <color indexed="81"/>
            <rFont val="Tahoma"/>
            <charset val="1"/>
          </rPr>
          <t>SM</t>
        </r>
        <r>
          <rPr>
            <sz val="8"/>
            <color indexed="81"/>
            <rFont val="Tahoma"/>
            <charset val="1"/>
          </rPr>
          <t xml:space="preserve">
4 ex nights
pd £86 -  0911</t>
        </r>
      </text>
    </comment>
    <comment ref="Y35" authorId="0" shapeId="0" xr:uid="{00000000-0006-0000-0900-00005C000000}">
      <text>
        <r>
          <rPr>
            <b/>
            <sz val="8"/>
            <color indexed="81"/>
            <rFont val="Tahoma"/>
            <charset val="1"/>
          </rPr>
          <t xml:space="preserve">SM -  </t>
        </r>
        <r>
          <rPr>
            <sz val="8"/>
            <color indexed="81"/>
            <rFont val="Tahoma"/>
            <charset val="1"/>
          </rPr>
          <t xml:space="preserve">
pd 6n 24 - 29 Oct
pd £129 - 0924</t>
        </r>
      </text>
    </comment>
    <comment ref="F36" authorId="0" shapeId="0" xr:uid="{00000000-0006-0000-0900-00005D000000}">
      <text>
        <r>
          <rPr>
            <b/>
            <sz val="8"/>
            <color indexed="81"/>
            <rFont val="Tahoma"/>
            <family val="2"/>
          </rPr>
          <t>SM -  E260 CCH</t>
        </r>
        <r>
          <rPr>
            <sz val="8"/>
            <color indexed="81"/>
            <rFont val="Tahoma"/>
            <family val="2"/>
          </rPr>
          <t xml:space="preserve">
075420 77150 - Ashley
5m camper 1 person
pd £168 -  0828
Ashley came in 8 Oct wants to extend another 2wks
</t>
        </r>
        <r>
          <rPr>
            <sz val="8"/>
            <color indexed="81"/>
            <rFont val="Tahoma"/>
            <family val="2"/>
          </rPr>
          <t xml:space="preserve">
Paid for 2 more weeks 
£336 ref 0865</t>
        </r>
      </text>
    </comment>
    <comment ref="M36" authorId="0" shapeId="0" xr:uid="{00000000-0006-0000-0900-00005E000000}">
      <text>
        <r>
          <rPr>
            <b/>
            <sz val="8"/>
            <color indexed="81"/>
            <rFont val="Tahoma"/>
            <family val="2"/>
          </rPr>
          <t>Jo  HK08OPG
Pd £336 ref 0865
for 2 more weeks</t>
        </r>
        <r>
          <rPr>
            <sz val="8"/>
            <color indexed="81"/>
            <rFont val="Tahoma"/>
            <family val="2"/>
          </rPr>
          <t xml:space="preserve">
charged off peak</t>
        </r>
      </text>
    </comment>
    <comment ref="W36" authorId="0" shapeId="0" xr:uid="{00000000-0006-0000-0900-00005F000000}">
      <text>
        <r>
          <rPr>
            <b/>
            <sz val="8"/>
            <color indexed="81"/>
            <rFont val="Tahoma"/>
            <family val="2"/>
          </rPr>
          <t>SM</t>
        </r>
        <r>
          <rPr>
            <sz val="8"/>
            <color indexed="81"/>
            <rFont val="Tahoma"/>
            <family val="2"/>
          </rPr>
          <t xml:space="preserve">
said had visitor for 20 mins seems was still here next day at 13:45</t>
        </r>
      </text>
    </comment>
    <comment ref="X36" authorId="0" shapeId="0" xr:uid="{00000000-0006-0000-0900-000060000000}">
      <text>
        <r>
          <rPr>
            <b/>
            <sz val="8"/>
            <color indexed="81"/>
            <rFont val="Tahoma"/>
            <family val="2"/>
          </rPr>
          <t>SM</t>
        </r>
        <r>
          <rPr>
            <sz val="8"/>
            <color indexed="81"/>
            <rFont val="Tahoma"/>
            <family val="2"/>
          </rPr>
          <t xml:space="preserve">
both went out at 13:45 in dry cleaning van
Back in both of them at 15:10
</t>
        </r>
      </text>
    </comment>
    <comment ref="AE36" authorId="0" shapeId="0" xr:uid="{00000000-0006-0000-0900-000061000000}">
      <text>
        <r>
          <rPr>
            <b/>
            <sz val="8"/>
            <color indexed="81"/>
            <rFont val="Tahoma"/>
            <charset val="1"/>
          </rPr>
          <t>SM</t>
        </r>
        <r>
          <rPr>
            <sz val="8"/>
            <color indexed="81"/>
            <rFont val="Tahoma"/>
            <charset val="1"/>
          </rPr>
          <t xml:space="preserve">
pd for 2 ex nights  29, 30 oct -   leaving 31 Oct
pd £48 -  0039 
then ex 2n 31 &amp; 1 nov
pd £48 -  0058</t>
        </r>
      </text>
    </comment>
    <comment ref="B37" authorId="0" shapeId="0" xr:uid="{00000000-0006-0000-0900-000062000000}">
      <text>
        <r>
          <rPr>
            <b/>
            <sz val="8"/>
            <color indexed="81"/>
            <rFont val="Tahoma"/>
            <family val="2"/>
          </rPr>
          <t>SM -  WF09 XMO</t>
        </r>
        <r>
          <rPr>
            <sz val="8"/>
            <color indexed="81"/>
            <rFont val="Tahoma"/>
            <family val="2"/>
          </rPr>
          <t xml:space="preserve">
Rowen 0787 5355668
work BP Hamble
will pay £650 every 4wks here 5n a wk
pd £650 -  0695
23 Sep to 21 Oct</t>
        </r>
      </text>
    </comment>
    <comment ref="W37" authorId="0" shapeId="0" xr:uid="{00000000-0006-0000-0900-000063000000}">
      <text>
        <r>
          <rPr>
            <b/>
            <sz val="8"/>
            <color indexed="81"/>
            <rFont val="Tahoma"/>
            <family val="2"/>
          </rPr>
          <t>SM  -</t>
        </r>
        <r>
          <rPr>
            <sz val="8"/>
            <color indexed="81"/>
            <rFont val="Tahoma"/>
            <family val="2"/>
          </rPr>
          <t xml:space="preserve">
pd 4wks from 22 oct to 18 Nov
pd £650 -  0933</t>
        </r>
      </text>
    </comment>
    <comment ref="H38" authorId="0" shapeId="0" xr:uid="{00000000-0006-0000-0900-000064000000}">
      <text>
        <r>
          <rPr>
            <b/>
            <sz val="8"/>
            <color indexed="81"/>
            <rFont val="Tahoma"/>
            <family val="2"/>
          </rPr>
          <t>Me:</t>
        </r>
        <r>
          <rPr>
            <sz val="8"/>
            <color indexed="81"/>
            <rFont val="Tahoma"/>
            <family val="2"/>
          </rPr>
          <t xml:space="preserve">
Zack - 07495 068 981
cycle to work each day ok to have late stay leave after work Fri
pd £105 -  0834
Paid for another 7 nights £147 
ref 0834
0824</t>
        </r>
      </text>
    </comment>
    <comment ref="M38" authorId="0" shapeId="0" xr:uid="{00000000-0006-0000-0900-000065000000}">
      <text>
        <r>
          <rPr>
            <b/>
            <sz val="8"/>
            <color indexed="81"/>
            <rFont val="Tahoma"/>
            <family val="2"/>
          </rPr>
          <t>JC
Booked 7 more nights
Pd £147 ref 0868</t>
        </r>
        <r>
          <rPr>
            <sz val="8"/>
            <color indexed="81"/>
            <rFont val="Tahoma"/>
            <family val="2"/>
          </rPr>
          <t xml:space="preserve">
</t>
        </r>
      </text>
    </comment>
    <comment ref="T38" authorId="0" shapeId="0" xr:uid="{00000000-0006-0000-0900-000066000000}">
      <text>
        <r>
          <rPr>
            <b/>
            <sz val="8"/>
            <color indexed="81"/>
            <rFont val="Tahoma"/>
            <charset val="1"/>
          </rPr>
          <t xml:space="preserve">SM </t>
        </r>
        <r>
          <rPr>
            <sz val="8"/>
            <color indexed="81"/>
            <rFont val="Tahoma"/>
            <charset val="1"/>
          </rPr>
          <t xml:space="preserve">
ex night pd £21 -  0914
leave Sat</t>
        </r>
      </text>
    </comment>
    <comment ref="J39" authorId="0" shapeId="0" xr:uid="{00000000-0006-0000-0900-000067000000}">
      <text>
        <r>
          <rPr>
            <b/>
            <sz val="8"/>
            <color indexed="81"/>
            <rFont val="Tahoma"/>
            <family val="2"/>
          </rPr>
          <t>sm -  GL56 HLG</t>
        </r>
        <r>
          <rPr>
            <sz val="8"/>
            <color indexed="81"/>
            <rFont val="Tahoma"/>
            <family val="2"/>
          </rPr>
          <t xml:space="preserve">
Dave &amp; Jenny
friends of Bill &amp; Stella
</t>
        </r>
      </text>
    </comment>
    <comment ref="S39" authorId="0" shapeId="0" xr:uid="{00000000-0006-0000-0900-000068000000}">
      <text>
        <r>
          <rPr>
            <b/>
            <sz val="8"/>
            <color indexed="81"/>
            <rFont val="Tahoma"/>
            <family val="2"/>
          </rPr>
          <t>SM -  HT17 HAX</t>
        </r>
        <r>
          <rPr>
            <sz val="8"/>
            <color indexed="81"/>
            <rFont val="Tahoma"/>
            <family val="2"/>
          </rPr>
          <t xml:space="preserve">
07845429349
7m  2 may want Sat please check on arrival
pd £27 -  0804</t>
        </r>
      </text>
    </comment>
    <comment ref="T39" authorId="0" shapeId="0" xr:uid="{00000000-0006-0000-0900-000069000000}">
      <text>
        <r>
          <rPr>
            <b/>
            <sz val="8"/>
            <color indexed="81"/>
            <rFont val="Tahoma"/>
            <charset val="1"/>
          </rPr>
          <t>SM -   KY08 NLV</t>
        </r>
        <r>
          <rPr>
            <sz val="8"/>
            <color indexed="81"/>
            <rFont val="Tahoma"/>
            <charset val="1"/>
          </rPr>
          <t xml:space="preserve">
01980626545
7m  2 from Salisbury
pd £60 - 0916</t>
        </r>
      </text>
    </comment>
    <comment ref="W39" authorId="0" shapeId="0" xr:uid="{00000000-0006-0000-0900-00006A000000}">
      <text>
        <r>
          <rPr>
            <b/>
            <sz val="8"/>
            <color indexed="81"/>
            <rFont val="Tahoma"/>
            <charset val="1"/>
          </rPr>
          <t>SM -  VO08 YVLO</t>
        </r>
        <r>
          <rPr>
            <sz val="8"/>
            <color indexed="81"/>
            <rFont val="Tahoma"/>
            <charset val="1"/>
          </rPr>
          <t xml:space="preserve">
07872 486208
VW work at Hamble
here Mon Tues back for 1n Thurs
pd £81 - 0926</t>
        </r>
      </text>
    </comment>
    <comment ref="Y39" authorId="0" shapeId="0" xr:uid="{00000000-0006-0000-0900-00006B000000}">
      <text>
        <r>
          <rPr>
            <b/>
            <sz val="8"/>
            <color indexed="81"/>
            <rFont val="Tahoma"/>
            <charset val="1"/>
          </rPr>
          <t>SM -  ML64 ODN</t>
        </r>
        <r>
          <rPr>
            <sz val="8"/>
            <color indexed="81"/>
            <rFont val="Tahoma"/>
            <charset val="1"/>
          </rPr>
          <t xml:space="preserve">
0121 3235162
07732926009
16'  2 BB4
pd £81 -  0940</t>
        </r>
      </text>
    </comment>
    <comment ref="AB39" authorId="0" shapeId="0" xr:uid="{00000000-0006-0000-0900-00006C000000}">
      <text>
        <r>
          <rPr>
            <b/>
            <sz val="8"/>
            <color indexed="81"/>
            <rFont val="Tahoma"/>
            <family val="2"/>
          </rPr>
          <t xml:space="preserve">SM  -  HX09 AWM
</t>
        </r>
        <r>
          <rPr>
            <sz val="8"/>
            <color indexed="81"/>
            <rFont val="Tahoma"/>
            <family val="2"/>
          </rPr>
          <t xml:space="preserve">0798 2234786
Stay one night + store 17 nights for cruise.  BB4 often
back 20 Dec 1n then 14n cruise
£163 -  0932  Oct
£136 -  0932  Dec
Total paid for both visits
£299 -  0932
</t>
        </r>
        <r>
          <rPr>
            <b/>
            <sz val="8"/>
            <color indexed="81"/>
            <rFont val="Tahoma"/>
            <family val="2"/>
          </rPr>
          <t xml:space="preserve">
</t>
        </r>
      </text>
    </comment>
    <comment ref="B40" authorId="0" shapeId="0" xr:uid="{00000000-0006-0000-0900-00006D000000}">
      <text>
        <r>
          <rPr>
            <b/>
            <sz val="8"/>
            <color indexed="81"/>
            <rFont val="Tahoma"/>
            <family val="2"/>
          </rPr>
          <t>SM  - AC02 JTC</t>
        </r>
        <r>
          <rPr>
            <sz val="8"/>
            <color indexed="81"/>
            <rFont val="Tahoma"/>
            <family val="2"/>
          </rPr>
          <t xml:space="preserve">
07884 265075
6.9m  2
pd £60 -  0748 ACSI
lives in spain but come back every year</t>
        </r>
      </text>
    </comment>
    <comment ref="G40" authorId="0" shapeId="0" xr:uid="{00000000-0006-0000-0900-00006E000000}">
      <text>
        <r>
          <rPr>
            <b/>
            <sz val="8"/>
            <color indexed="81"/>
            <rFont val="Tahoma"/>
            <family val="2"/>
          </rPr>
          <t>SM -  FX66 YDU</t>
        </r>
        <r>
          <rPr>
            <sz val="8"/>
            <color indexed="81"/>
            <rFont val="Tahoma"/>
            <family val="2"/>
          </rPr>
          <t xml:space="preserve">
07400153005
6m  2 adults
pd £24 -  0821</t>
        </r>
      </text>
    </comment>
    <comment ref="I40" authorId="0" shapeId="0" xr:uid="{00000000-0006-0000-0900-00006F000000}">
      <text>
        <r>
          <rPr>
            <b/>
            <sz val="8"/>
            <color indexed="81"/>
            <rFont val="Tahoma"/>
            <family val="2"/>
          </rPr>
          <t>SM  - AC02 JTC
PO67 AVU</t>
        </r>
        <r>
          <rPr>
            <sz val="8"/>
            <color indexed="81"/>
            <rFont val="Tahoma"/>
            <family val="2"/>
          </rPr>
          <t xml:space="preserve">
07884 265075
6.9m  2
pd £180 -  0848
lives in spain but come back every year</t>
        </r>
      </text>
    </comment>
    <comment ref="R40" authorId="0" shapeId="0" xr:uid="{00000000-0006-0000-0900-000070000000}">
      <text>
        <r>
          <rPr>
            <b/>
            <sz val="8"/>
            <color indexed="81"/>
            <rFont val="Tahoma"/>
            <family val="2"/>
          </rPr>
          <t>PIP - EU67 FEK
07792267451
6.5m MH 2 adults
£81.00 - 0658</t>
        </r>
        <r>
          <rPr>
            <sz val="8"/>
            <color indexed="81"/>
            <rFont val="Tahoma"/>
            <family val="2"/>
          </rPr>
          <t xml:space="preserve">
</t>
        </r>
      </text>
    </comment>
    <comment ref="V40" authorId="0" shapeId="0" xr:uid="{00000000-0006-0000-0900-000071000000}">
      <text>
        <r>
          <rPr>
            <b/>
            <sz val="8"/>
            <color indexed="81"/>
            <rFont val="Tahoma"/>
            <family val="2"/>
          </rPr>
          <t>SM -  HX14 EDF</t>
        </r>
        <r>
          <rPr>
            <sz val="8"/>
            <color indexed="81"/>
            <rFont val="Tahoma"/>
            <family val="2"/>
          </rPr>
          <t xml:space="preserve">
0151 336 3027
0756 3933870
6.2m  2 + dog from ferry
pd £28.50 -  0524</t>
        </r>
      </text>
    </comment>
    <comment ref="W40" authorId="0" shapeId="0" xr:uid="{00000000-0006-0000-0900-000072000000}">
      <text>
        <r>
          <rPr>
            <b/>
            <sz val="8"/>
            <color indexed="81"/>
            <rFont val="Tahoma"/>
            <family val="2"/>
          </rPr>
          <t>SM -  FJ05 FSZ</t>
        </r>
        <r>
          <rPr>
            <sz val="8"/>
            <color indexed="81"/>
            <rFont val="Tahoma"/>
            <family val="2"/>
          </rPr>
          <t xml:space="preserve">
07805 384 604
6.5m  2 from  ferry
pd £30  -  0461</t>
        </r>
      </text>
    </comment>
    <comment ref="Y40" authorId="0" shapeId="0" xr:uid="{00000000-0006-0000-0900-000073000000}">
      <text>
        <r>
          <rPr>
            <b/>
            <sz val="8"/>
            <color indexed="81"/>
            <rFont val="Tahoma"/>
            <charset val="1"/>
          </rPr>
          <t>SM -  ET10 EKT</t>
        </r>
        <r>
          <rPr>
            <sz val="8"/>
            <color indexed="81"/>
            <rFont val="Tahoma"/>
            <charset val="1"/>
          </rPr>
          <t xml:space="preserve">
07790189117
21' FOR Dolphin
pd £27 - 0931</t>
        </r>
      </text>
    </comment>
    <comment ref="Z40" authorId="0" shapeId="0" xr:uid="{00000000-0006-0000-0900-000074000000}">
      <text>
        <r>
          <rPr>
            <b/>
            <sz val="8"/>
            <color indexed="81"/>
            <rFont val="Tahoma"/>
            <charset val="1"/>
          </rPr>
          <t>SM -  VO08 YVLO</t>
        </r>
        <r>
          <rPr>
            <sz val="8"/>
            <color indexed="81"/>
            <rFont val="Tahoma"/>
            <charset val="1"/>
          </rPr>
          <t xml:space="preserve">
07872 486208
VW work at Hamble
here Mon Tues back for 1n Thurs
pd £81 - 0926</t>
        </r>
      </text>
    </comment>
    <comment ref="AA40" authorId="0" shapeId="0" xr:uid="{00000000-0006-0000-0900-000075000000}">
      <text>
        <r>
          <rPr>
            <b/>
            <sz val="8"/>
            <color indexed="81"/>
            <rFont val="Tahoma"/>
            <family val="2"/>
          </rPr>
          <t>SM -  NU67 LVR</t>
        </r>
        <r>
          <rPr>
            <sz val="8"/>
            <color indexed="81"/>
            <rFont val="Tahoma"/>
            <family val="2"/>
          </rPr>
          <t xml:space="preserve">
07758 743988
6.3m  2 for ferry from Scotland
pd £30 -  0761</t>
        </r>
      </text>
    </comment>
    <comment ref="AB40" authorId="0" shapeId="0" xr:uid="{00000000-0006-0000-0900-000076000000}">
      <text>
        <r>
          <rPr>
            <b/>
            <sz val="8"/>
            <color indexed="81"/>
            <rFont val="Tahoma"/>
            <family val="2"/>
          </rPr>
          <t>SM -  HX08 XSZ</t>
        </r>
        <r>
          <rPr>
            <sz val="8"/>
            <color indexed="81"/>
            <rFont val="Tahoma"/>
            <family val="2"/>
          </rPr>
          <t xml:space="preserve">
07803 154626
6m  1 man only BB4
pd £75 - 0746</t>
        </r>
      </text>
    </comment>
    <comment ref="C41" authorId="0" shapeId="0" xr:uid="{00000000-0006-0000-0900-000077000000}">
      <text>
        <r>
          <rPr>
            <b/>
            <sz val="8"/>
            <color indexed="81"/>
            <rFont val="Tahoma"/>
            <family val="2"/>
          </rPr>
          <t>SM -  SP07 FVZ</t>
        </r>
        <r>
          <rPr>
            <sz val="8"/>
            <color indexed="81"/>
            <rFont val="Tahoma"/>
            <family val="2"/>
          </rPr>
          <t xml:space="preserve">
0131 3431876
07712 731961
6m  2 for ferry
pd £24 -  0637</t>
        </r>
      </text>
    </comment>
    <comment ref="D41" authorId="0" shapeId="0" xr:uid="{00000000-0006-0000-0900-000078000000}">
      <text>
        <r>
          <rPr>
            <b/>
            <sz val="8"/>
            <color indexed="81"/>
            <rFont val="Tahoma"/>
            <family val="2"/>
          </rPr>
          <t>SM -  LN18 YTB</t>
        </r>
        <r>
          <rPr>
            <sz val="8"/>
            <color indexed="81"/>
            <rFont val="Tahoma"/>
            <family val="2"/>
          </rPr>
          <t xml:space="preserve">
07950523560
5m  - 2 for 6n ACSI
pd £120 -  0753</t>
        </r>
      </text>
    </comment>
    <comment ref="J41" authorId="0" shapeId="0" xr:uid="{00000000-0006-0000-0900-000079000000}">
      <text>
        <r>
          <rPr>
            <b/>
            <sz val="8"/>
            <color indexed="81"/>
            <rFont val="Tahoma"/>
            <family val="2"/>
          </rPr>
          <t xml:space="preserve">SM  V389 HKY
</t>
        </r>
        <r>
          <rPr>
            <sz val="8"/>
            <color indexed="81"/>
            <rFont val="Tahoma"/>
            <family val="2"/>
          </rPr>
          <t>07754 840 744
6m  2 from ferry
pd £24 -  0838</t>
        </r>
      </text>
    </comment>
    <comment ref="L41" authorId="0" shapeId="0" xr:uid="{00000000-0006-0000-0900-00007A000000}">
      <text>
        <r>
          <rPr>
            <b/>
            <sz val="8"/>
            <color indexed="81"/>
            <rFont val="Tahoma"/>
            <family val="2"/>
          </rPr>
          <t>SM -  NX64 XSM</t>
        </r>
        <r>
          <rPr>
            <sz val="8"/>
            <color indexed="81"/>
            <rFont val="Tahoma"/>
            <family val="2"/>
          </rPr>
          <t xml:space="preserve">
07496511881
7.5m 2  - BB4
pd £81 -  0709</t>
        </r>
      </text>
    </comment>
    <comment ref="P41" authorId="0" shapeId="0" xr:uid="{00000000-0006-0000-0900-00007B000000}">
      <text>
        <r>
          <rPr>
            <b/>
            <sz val="8"/>
            <color indexed="81"/>
            <rFont val="Tahoma"/>
            <family val="2"/>
          </rPr>
          <t>SM -  T215 AGP</t>
        </r>
        <r>
          <rPr>
            <sz val="8"/>
            <color indexed="81"/>
            <rFont val="Tahoma"/>
            <family val="2"/>
          </rPr>
          <t xml:space="preserve">
07576 353218
5.5m  2
pd £144 -  0801</t>
        </r>
      </text>
    </comment>
    <comment ref="V41" authorId="0" shapeId="0" xr:uid="{00000000-0006-0000-0900-00007C000000}">
      <text>
        <r>
          <rPr>
            <b/>
            <sz val="8"/>
            <color indexed="81"/>
            <rFont val="Tahoma"/>
            <charset val="1"/>
          </rPr>
          <t>Jen  - FG15JVX</t>
        </r>
        <r>
          <rPr>
            <sz val="8"/>
            <color indexed="81"/>
            <rFont val="Tahoma"/>
            <charset val="1"/>
          </rPr>
          <t xml:space="preserve">
07759351698
8m CVN 2A + 1D
PIF £142.50 Ref 0880</t>
        </r>
      </text>
    </comment>
    <comment ref="AA41" authorId="0" shapeId="0" xr:uid="{00000000-0006-0000-0900-00007D000000}">
      <text>
        <r>
          <rPr>
            <b/>
            <sz val="8"/>
            <color indexed="81"/>
            <rFont val="Tahoma"/>
            <charset val="1"/>
          </rPr>
          <t>SM -  YR13 OMJ</t>
        </r>
        <r>
          <rPr>
            <sz val="8"/>
            <color indexed="81"/>
            <rFont val="Tahoma"/>
            <charset val="1"/>
          </rPr>
          <t xml:space="preserve">
07957 777 540
23'  2 + 2  BB4
pd £72 -  0018</t>
        </r>
      </text>
    </comment>
    <comment ref="AC41" authorId="0" shapeId="0" xr:uid="{00000000-0006-0000-0900-00007E000000}">
      <text>
        <r>
          <rPr>
            <b/>
            <sz val="8"/>
            <color indexed="81"/>
            <rFont val="Tahoma"/>
            <family val="2"/>
          </rPr>
          <t>Jen  MT17NWD</t>
        </r>
        <r>
          <rPr>
            <sz val="8"/>
            <color indexed="81"/>
            <rFont val="Tahoma"/>
            <family val="2"/>
          </rPr>
          <t xml:space="preserve">
07740964504
6m 2 for ferry
£24 0812
Paid for an extra night now arriving 28th paid £24 Ref 0864</t>
        </r>
      </text>
    </comment>
    <comment ref="Y42" authorId="0" shapeId="0" xr:uid="{00000000-0006-0000-0900-00007F000000}">
      <text>
        <r>
          <rPr>
            <b/>
            <sz val="8"/>
            <color indexed="81"/>
            <rFont val="Tahoma"/>
            <charset val="1"/>
          </rPr>
          <t xml:space="preserve">SM </t>
        </r>
        <r>
          <rPr>
            <sz val="8"/>
            <color indexed="81"/>
            <rFont val="Tahoma"/>
            <charset val="1"/>
          </rPr>
          <t xml:space="preserve">
pay from 24 Oct to 13 Nov
£393 -  0941</t>
        </r>
      </text>
    </comment>
    <comment ref="C43" authorId="0" shapeId="0" xr:uid="{00000000-0006-0000-0900-000080000000}">
      <text>
        <r>
          <rPr>
            <b/>
            <sz val="8"/>
            <color indexed="81"/>
            <rFont val="Tahoma"/>
            <family val="2"/>
          </rPr>
          <t>SM -  DA14 EOM</t>
        </r>
        <r>
          <rPr>
            <sz val="8"/>
            <color indexed="81"/>
            <rFont val="Tahoma"/>
            <family val="2"/>
          </rPr>
          <t xml:space="preserve">
07587 836753
7m  2 for ferry
pd £27 -  0795</t>
        </r>
      </text>
    </comment>
    <comment ref="G43" authorId="0" shapeId="0" xr:uid="{00000000-0006-0000-0900-000081000000}">
      <text>
        <r>
          <rPr>
            <b/>
            <sz val="8"/>
            <color indexed="81"/>
            <rFont val="Tahoma"/>
            <family val="2"/>
          </rPr>
          <t>SM -  S11 GFW</t>
        </r>
        <r>
          <rPr>
            <sz val="8"/>
            <color indexed="81"/>
            <rFont val="Tahoma"/>
            <family val="2"/>
          </rPr>
          <t xml:space="preserve">
07443003829
5m  2 for ferry
pd £20 -  0824  ACSI</t>
        </r>
      </text>
    </comment>
    <comment ref="H43" authorId="0" shapeId="0" xr:uid="{00000000-0006-0000-0900-000082000000}">
      <text>
        <r>
          <rPr>
            <b/>
            <sz val="8"/>
            <color indexed="81"/>
            <rFont val="Tahoma"/>
            <family val="2"/>
          </rPr>
          <t xml:space="preserve">SM </t>
        </r>
        <r>
          <rPr>
            <sz val="8"/>
            <color indexed="81"/>
            <rFont val="Tahoma"/>
            <family val="2"/>
          </rPr>
          <t xml:space="preserve">
Swiss rock up
7m  2 + 2 
pd £66 -  0835
</t>
        </r>
      </text>
    </comment>
    <comment ref="J43" authorId="0" shapeId="0" xr:uid="{00000000-0006-0000-0900-000083000000}">
      <text>
        <r>
          <rPr>
            <b/>
            <sz val="8"/>
            <color indexed="81"/>
            <rFont val="Tahoma"/>
            <family val="2"/>
          </rPr>
          <t>SM -  WX03 HMA</t>
        </r>
        <r>
          <rPr>
            <sz val="8"/>
            <color indexed="81"/>
            <rFont val="Tahoma"/>
            <family val="2"/>
          </rPr>
          <t xml:space="preserve">
07891 577651
6m  2 for ferry
pd £24 - 0793</t>
        </r>
      </text>
    </comment>
    <comment ref="M43" authorId="0" shapeId="0" xr:uid="{00000000-0006-0000-0900-000084000000}">
      <text>
        <r>
          <rPr>
            <b/>
            <sz val="8"/>
            <color indexed="81"/>
            <rFont val="Tahoma"/>
            <family val="2"/>
          </rPr>
          <t xml:space="preserve">JC : P11 BMC
CVN 
Pd £57 0866
Acsi (quoted £20 pn but he said it was 19 euro in Acsi book) </t>
        </r>
        <r>
          <rPr>
            <sz val="8"/>
            <color indexed="81"/>
            <rFont val="Tahoma"/>
            <family val="2"/>
          </rPr>
          <t xml:space="preserve">
Jo saw him in. He had phoned 3 times in week and refused to book ahead. Each time we quoted £20 pn. ( D &amp;JC)</t>
        </r>
      </text>
    </comment>
    <comment ref="P43" authorId="0" shapeId="0" xr:uid="{00000000-0006-0000-0900-000085000000}">
      <text>
        <r>
          <rPr>
            <b/>
            <sz val="8"/>
            <color indexed="81"/>
            <rFont val="Tahoma"/>
            <family val="2"/>
          </rPr>
          <t>DC  -  L4 LGU</t>
        </r>
        <r>
          <rPr>
            <sz val="8"/>
            <color indexed="81"/>
            <rFont val="Tahoma"/>
            <family val="2"/>
          </rPr>
          <t xml:space="preserve">
07894646386
21'  mh 2a
pd £96 -  0901</t>
        </r>
      </text>
    </comment>
    <comment ref="S43" authorId="0" shapeId="0" xr:uid="{00000000-0006-0000-0900-000086000000}">
      <text>
        <r>
          <rPr>
            <b/>
            <sz val="8"/>
            <color indexed="81"/>
            <rFont val="Tahoma"/>
            <charset val="1"/>
          </rPr>
          <t>SM</t>
        </r>
        <r>
          <rPr>
            <sz val="8"/>
            <color indexed="81"/>
            <rFont val="Tahoma"/>
            <charset val="1"/>
          </rPr>
          <t xml:space="preserve">
Refunded £70 = 0907
then he pd £24 for Thurs
pd £24 - 0980</t>
        </r>
      </text>
    </comment>
    <comment ref="T43" authorId="0" shapeId="0" xr:uid="{00000000-0006-0000-0900-000087000000}">
      <text>
        <r>
          <rPr>
            <b/>
            <sz val="8"/>
            <color indexed="81"/>
            <rFont val="Tahoma"/>
            <family val="2"/>
          </rPr>
          <t>SM -  M60 VJH</t>
        </r>
        <r>
          <rPr>
            <sz val="8"/>
            <color indexed="81"/>
            <rFont val="Tahoma"/>
            <family val="2"/>
          </rPr>
          <t xml:space="preserve">
01579 363705
24'  2 persons
pd £270 - 0815
owes £27 on arrival</t>
        </r>
      </text>
    </comment>
    <comment ref="AD43" authorId="0" shapeId="0" xr:uid="{00000000-0006-0000-0900-000088000000}">
      <text>
        <r>
          <rPr>
            <b/>
            <sz val="8"/>
            <color indexed="81"/>
            <rFont val="Tahoma"/>
            <charset val="1"/>
          </rPr>
          <t>Me:</t>
        </r>
        <r>
          <rPr>
            <sz val="8"/>
            <color indexed="81"/>
            <rFont val="Tahoma"/>
            <charset val="1"/>
          </rPr>
          <t xml:space="preserve">
0784603905  - Steve
VW - 1 man rock up
pd £24 -  0035</t>
        </r>
      </text>
    </comment>
    <comment ref="C44" authorId="0" shapeId="0" xr:uid="{00000000-0006-0000-0900-000089000000}">
      <text>
        <r>
          <rPr>
            <b/>
            <sz val="8"/>
            <color indexed="81"/>
            <rFont val="Tahoma"/>
            <family val="2"/>
          </rPr>
          <t>SM -  KS13 XWU</t>
        </r>
        <r>
          <rPr>
            <sz val="8"/>
            <color indexed="81"/>
            <rFont val="Tahoma"/>
            <family val="2"/>
          </rPr>
          <t xml:space="preserve">
07582688658
5m 1 man
pd £48  -  0799</t>
        </r>
      </text>
    </comment>
    <comment ref="H44" authorId="0" shapeId="0" xr:uid="{00000000-0006-0000-0900-00008A000000}">
      <text>
        <r>
          <rPr>
            <b/>
            <sz val="8"/>
            <color indexed="81"/>
            <rFont val="Tahoma"/>
            <family val="2"/>
          </rPr>
          <t>WH- 3723 GNG
0034-637217853
MH 5.5  2 ADULTS PAID £48 REF - 0765</t>
        </r>
        <r>
          <rPr>
            <sz val="8"/>
            <color indexed="81"/>
            <rFont val="Tahoma"/>
            <family val="2"/>
          </rPr>
          <t xml:space="preserve">
</t>
        </r>
      </text>
    </comment>
    <comment ref="K44" authorId="0" shapeId="0" xr:uid="{00000000-0006-0000-0900-00008B000000}">
      <text>
        <r>
          <rPr>
            <b/>
            <sz val="8"/>
            <color indexed="81"/>
            <rFont val="Tahoma"/>
            <family val="2"/>
          </rPr>
          <t>DC EP456JV</t>
        </r>
        <r>
          <rPr>
            <sz val="8"/>
            <color indexed="81"/>
            <rFont val="Tahoma"/>
            <family val="2"/>
          </rPr>
          <t xml:space="preserve">
033623245490
7m MH 
Rock-up from ferry
PIF cash £20 (ACSII)
Ref 047
Pd addtl night £20 Ref 048
</t>
        </r>
      </text>
    </comment>
    <comment ref="P44" authorId="0" shapeId="0" xr:uid="{00000000-0006-0000-0900-00008C000000}">
      <text>
        <r>
          <rPr>
            <b/>
            <sz val="8"/>
            <color indexed="81"/>
            <rFont val="Tahoma"/>
            <charset val="1"/>
          </rPr>
          <t>SM -  AE15 DYU
Hired</t>
        </r>
        <r>
          <rPr>
            <sz val="8"/>
            <color indexed="81"/>
            <rFont val="Tahoma"/>
            <charset val="1"/>
          </rPr>
          <t xml:space="preserve">
Pd £27 - 0883</t>
        </r>
      </text>
    </comment>
    <comment ref="Q44" authorId="0" shapeId="0" xr:uid="{00000000-0006-0000-0900-00008D000000}">
      <text>
        <r>
          <rPr>
            <b/>
            <sz val="8"/>
            <color indexed="81"/>
            <rFont val="Tahoma"/>
            <family val="2"/>
          </rPr>
          <t>WH- AU58 BKX
07754238360
2 ADULTS + 1 DOG 
4 NIGHTS SATY 
6.5 MH PAID £114.00 REF0764</t>
        </r>
        <r>
          <rPr>
            <sz val="8"/>
            <color indexed="81"/>
            <rFont val="Tahoma"/>
            <family val="2"/>
          </rPr>
          <t xml:space="preserve">
</t>
        </r>
      </text>
    </comment>
    <comment ref="U44" authorId="0" shapeId="0" xr:uid="{00000000-0006-0000-0900-00008E000000}">
      <text>
        <r>
          <rPr>
            <b/>
            <sz val="8"/>
            <color indexed="81"/>
            <rFont val="Tahoma"/>
            <charset val="1"/>
          </rPr>
          <t>SM  -  MKBN 1980</t>
        </r>
        <r>
          <rPr>
            <sz val="8"/>
            <color indexed="81"/>
            <rFont val="Tahoma"/>
            <charset val="1"/>
          </rPr>
          <t xml:space="preserve">
0049 1090344535
7.1m  2 Germans
pd £120 - 0909
may extend?</t>
        </r>
      </text>
    </comment>
    <comment ref="Z44" authorId="0" shapeId="0" xr:uid="{00000000-0006-0000-0900-00008F000000}">
      <text>
        <r>
          <rPr>
            <b/>
            <sz val="8"/>
            <color indexed="81"/>
            <rFont val="Tahoma"/>
            <family val="2"/>
          </rPr>
          <t>SM -  RI64 AOW</t>
        </r>
        <r>
          <rPr>
            <sz val="8"/>
            <color indexed="81"/>
            <rFont val="Tahoma"/>
            <family val="2"/>
          </rPr>
          <t xml:space="preserve">
07845005126
7m  2 for football
pd £25 - 0464 deposit
Balance paid £56
29/9 re 0790 WM</t>
        </r>
      </text>
    </comment>
    <comment ref="AE44" authorId="0" shapeId="0" xr:uid="{00000000-0006-0000-0900-000090000000}">
      <text>
        <r>
          <rPr>
            <sz val="8"/>
            <color indexed="81"/>
            <rFont val="Tahoma"/>
            <family val="2"/>
          </rPr>
          <t xml:space="preserve">DC HX67ACY
0788504648
7M MH
Pd dep £20 / 
Bal £20  pd -  0041
2A + 1Dog ACSII
</t>
        </r>
      </text>
    </comment>
    <comment ref="M45" authorId="0" shapeId="0" xr:uid="{00000000-0006-0000-0900-000091000000}">
      <text>
        <r>
          <rPr>
            <b/>
            <sz val="8"/>
            <color indexed="81"/>
            <rFont val="Tahoma"/>
            <family val="2"/>
          </rPr>
          <t xml:space="preserve">JC: CUR71S
07843 659361
CVN 8m
Pd £54 0862
arriving at 1900. Given pitch and door code. BB4
</t>
        </r>
        <r>
          <rPr>
            <sz val="8"/>
            <color indexed="81"/>
            <rFont val="Tahoma"/>
            <family val="2"/>
          </rPr>
          <t xml:space="preserve">
</t>
        </r>
      </text>
    </comment>
    <comment ref="O45" authorId="0" shapeId="0" xr:uid="{00000000-0006-0000-0900-000092000000}">
      <text>
        <r>
          <rPr>
            <b/>
            <sz val="8"/>
            <color indexed="81"/>
            <rFont val="Tahoma"/>
            <family val="2"/>
          </rPr>
          <t>DC RX18EAM</t>
        </r>
        <r>
          <rPr>
            <sz val="8"/>
            <color indexed="81"/>
            <rFont val="Tahoma"/>
            <family val="2"/>
          </rPr>
          <t xml:space="preserve">
Rock-up BB4
1 Nt 1A 8M MH
PIF Cash £27 051</t>
        </r>
      </text>
    </comment>
    <comment ref="R45" authorId="0" shapeId="0" xr:uid="{00000000-0006-0000-0900-000093000000}">
      <text>
        <r>
          <rPr>
            <b/>
            <sz val="8"/>
            <color indexed="81"/>
            <rFont val="Tahoma"/>
            <family val="2"/>
          </rPr>
          <t>SM  - PE68 FGZ</t>
        </r>
        <r>
          <rPr>
            <sz val="8"/>
            <color indexed="81"/>
            <rFont val="Tahoma"/>
            <family val="2"/>
          </rPr>
          <t xml:space="preserve">
07884 265075
6.9m  2
pd £20 - 0894 ex night 
moved pitch
</t>
        </r>
      </text>
    </comment>
    <comment ref="T45" authorId="0" shapeId="0" xr:uid="{00000000-0006-0000-0900-000094000000}">
      <text>
        <r>
          <rPr>
            <b/>
            <sz val="8"/>
            <color indexed="81"/>
            <rFont val="Tahoma"/>
            <family val="2"/>
          </rPr>
          <t>SM - RK64 HBX f</t>
        </r>
        <r>
          <rPr>
            <sz val="8"/>
            <color indexed="81"/>
            <rFont val="Tahoma"/>
            <family val="2"/>
          </rPr>
          <t xml:space="preserve">
rom 17 June 16
02920 599 571
07743 713904
NO DEPOSIT he has reserved following dates for 2018:
</t>
        </r>
        <r>
          <rPr>
            <b/>
            <sz val="10"/>
            <color indexed="81"/>
            <rFont val="Tahoma"/>
            <family val="2"/>
          </rPr>
          <t>DO NOT MOVE - Thanks</t>
        </r>
        <r>
          <rPr>
            <sz val="8"/>
            <color indexed="81"/>
            <rFont val="Tahoma"/>
            <family val="2"/>
          </rPr>
          <t xml:space="preserve">
25 May  3n  -  £90 - 7756
15 June 3n  - £108 -  8055
13 Sep  4n  -  £120 - 0655
19 Oct - 3n - Told  Brian he can pay off peak rate</t>
        </r>
      </text>
    </comment>
    <comment ref="F51" authorId="0" shapeId="0" xr:uid="{00000000-0006-0000-0900-000095000000}">
      <text>
        <r>
          <rPr>
            <b/>
            <sz val="8"/>
            <color indexed="81"/>
            <rFont val="Tahoma"/>
            <family val="2"/>
          </rPr>
          <t>SM -  NX63NVT</t>
        </r>
        <r>
          <rPr>
            <sz val="8"/>
            <color indexed="81"/>
            <rFont val="Tahoma"/>
            <family val="2"/>
          </rPr>
          <t xml:space="preserve">
07576399742
5m  2 from ferry  BB4
pd £24 -  0827</t>
        </r>
      </text>
    </comment>
    <comment ref="P53" authorId="0" shapeId="0" xr:uid="{00000000-0006-0000-0900-000096000000}">
      <text>
        <r>
          <rPr>
            <sz val="8"/>
            <color indexed="81"/>
            <rFont val="Tahoma"/>
            <family val="2"/>
          </rPr>
          <t>PIP - T1 GCB
07531884410
tyke5@hotmail.com
pop up c/v 2 adults
£40.00 - 0504
ARRIVED 5 SEPT
also pd for return ferry 15/10
£20.00 - 0504
ACSI CARD
WILL NEED DOOR CODE IF IT CHANGES</t>
        </r>
      </text>
    </comment>
    <comment ref="AC53" authorId="0" shapeId="0" xr:uid="{00000000-0006-0000-0900-000097000000}">
      <text>
        <r>
          <rPr>
            <b/>
            <sz val="8"/>
            <color indexed="81"/>
            <rFont val="Tahoma"/>
            <family val="2"/>
          </rPr>
          <t>PIP - YX57 EJZ
CAR - KV13 FDM
07970793486
6.4m c/v 2 adults
£30.00 - 8203</t>
        </r>
        <r>
          <rPr>
            <sz val="8"/>
            <color indexed="81"/>
            <rFont val="Tahoma"/>
            <family val="2"/>
          </rPr>
          <t xml:space="preserve">
towing a car will call/email the day before for the toilet code</t>
        </r>
      </text>
    </comment>
    <comment ref="S56" authorId="0" shapeId="0" xr:uid="{00000000-0006-0000-0900-000098000000}">
      <text>
        <r>
          <rPr>
            <b/>
            <sz val="8"/>
            <color indexed="81"/>
            <rFont val="Tahoma"/>
            <family val="2"/>
          </rPr>
          <t>DC  -  L4 LGU</t>
        </r>
        <r>
          <rPr>
            <sz val="8"/>
            <color indexed="81"/>
            <rFont val="Tahoma"/>
            <family val="2"/>
          </rPr>
          <t xml:space="preserve">
07894646386
21'  mh 2a
pd £96 -  0901
Ferrr now Thurs so Refunded  3n
£70 - </t>
        </r>
      </text>
    </comment>
    <comment ref="T57" authorId="0" shapeId="0" xr:uid="{00000000-0006-0000-0900-000099000000}">
      <text>
        <r>
          <rPr>
            <b/>
            <sz val="8"/>
            <color indexed="81"/>
            <rFont val="Tahoma"/>
            <family val="2"/>
          </rPr>
          <t>PIP - BV60 AJV
07510620245
8m MH 3 adults
£31.00 - 0650
also pd for pl 20
£27.00
total £58.00
both plots need to pay £5 each for the 5m trailers</t>
        </r>
        <r>
          <rPr>
            <sz val="8"/>
            <color indexed="81"/>
            <rFont val="Tahoma"/>
            <family val="2"/>
          </rPr>
          <t xml:space="preserve">
2 M/homes cancelled on arrival day as ferry   cancelled - No refund
</t>
        </r>
      </text>
    </comment>
    <comment ref="AA57" authorId="0" shapeId="0" xr:uid="{00000000-0006-0000-0900-00009A000000}">
      <text>
        <r>
          <rPr>
            <b/>
            <sz val="8"/>
            <color indexed="81"/>
            <rFont val="Tahoma"/>
            <family val="2"/>
          </rPr>
          <t xml:space="preserve">SM -  PJ18 YFM  (have changed the reg no)
</t>
        </r>
        <r>
          <rPr>
            <sz val="8"/>
            <color indexed="81"/>
            <rFont val="Tahoma"/>
            <family val="2"/>
          </rPr>
          <t xml:space="preserve">
07450516402
</t>
        </r>
        <r>
          <rPr>
            <sz val="10"/>
            <color indexed="81"/>
            <rFont val="Tahoma"/>
            <family val="2"/>
          </rPr>
          <t xml:space="preserve">Pauline - 07383 938744 </t>
        </r>
        <r>
          <rPr>
            <sz val="8"/>
            <color indexed="81"/>
            <rFont val="Tahoma"/>
            <family val="2"/>
          </rPr>
          <t xml:space="preserve">19' 2wk cruise &amp; stay
lback 26  Oct for 10 stored
</t>
        </r>
        <r>
          <rPr>
            <sz val="10"/>
            <color indexed="81"/>
            <rFont val="Tahoma"/>
            <family val="2"/>
          </rPr>
          <t xml:space="preserve">pd £25 -  7867 </t>
        </r>
        <r>
          <rPr>
            <b/>
            <sz val="10"/>
            <color indexed="81"/>
            <rFont val="Tahoma"/>
            <family val="2"/>
          </rPr>
          <t>Balance Pad  £55  0846</t>
        </r>
        <r>
          <rPr>
            <sz val="8"/>
            <color indexed="81"/>
            <rFont val="Tahoma"/>
            <family val="2"/>
          </rPr>
          <t xml:space="preserve">
Mr Brown will leave his keys for his camper and we will put them in the drawe
SM -  pd 
</t>
        </r>
        <r>
          <rPr>
            <b/>
            <sz val="8"/>
            <color indexed="81"/>
            <rFont val="Tahoma"/>
            <family val="2"/>
          </rPr>
          <t>PIP -  called on 18/8/18 and said they have now sold the camper and are coming down in a car and need that to be stored now.
Will leave the car keys here 
Arriving 10-11am  on 26/10 back 5 Nov 9am</t>
        </r>
      </text>
    </comment>
    <comment ref="T58" authorId="0" shapeId="0" xr:uid="{00000000-0006-0000-0900-00009B000000}">
      <text>
        <r>
          <rPr>
            <sz val="8"/>
            <color indexed="81"/>
            <rFont val="Tahoma"/>
            <family val="2"/>
          </rPr>
          <t xml:space="preserve">PIP -T44 ACM
07510620245
8m MH 2 adults
£31.00 - 0650
also pd for pl 20
£27.00
total £58.00
both plots need to pay £5 each for the 5m trailers
</t>
        </r>
      </text>
    </comment>
    <comment ref="AB58" authorId="0" shapeId="0" xr:uid="{00000000-0006-0000-0900-00009C000000}">
      <text>
        <r>
          <rPr>
            <b/>
            <sz val="8"/>
            <color indexed="81"/>
            <rFont val="Tahoma"/>
            <family val="2"/>
          </rPr>
          <t>SM -  PK12 UPL</t>
        </r>
        <r>
          <rPr>
            <sz val="8"/>
            <color indexed="81"/>
            <rFont val="Tahoma"/>
            <family val="2"/>
          </rPr>
          <t xml:space="preserve">
07421 022553
7.5m  caravan 2 from ferry
pd £27 -  0454
cancelled 25 Sep 18</t>
        </r>
      </text>
    </comment>
    <comment ref="AB59" authorId="0" shapeId="0" xr:uid="{00000000-0006-0000-0900-00009D000000}">
      <text>
        <r>
          <rPr>
            <b/>
            <sz val="8"/>
            <color indexed="81"/>
            <rFont val="Tahoma"/>
            <charset val="1"/>
          </rPr>
          <t>SM</t>
        </r>
        <r>
          <rPr>
            <sz val="8"/>
            <color indexed="81"/>
            <rFont val="Tahoma"/>
            <charset val="1"/>
          </rPr>
          <t xml:space="preserve">
Just Plain Sense
07780 703718
pd £50 -  007 for 2 landings
Mike Ashley in one
his parents in 2nd one</t>
        </r>
      </text>
    </comment>
    <comment ref="AD68" authorId="0" shapeId="0" xr:uid="{00000000-0006-0000-0900-00009E000000}">
      <text>
        <r>
          <rPr>
            <b/>
            <sz val="8"/>
            <color indexed="81"/>
            <rFont val="Tahoma"/>
            <family val="2"/>
          </rPr>
          <t>SM -  BU64 XYP</t>
        </r>
        <r>
          <rPr>
            <sz val="8"/>
            <color indexed="81"/>
            <rFont val="Tahoma"/>
            <family val="2"/>
          </rPr>
          <t xml:space="preserve">
07593 426904
father &amp; son work H/end
pd £90 -  0945</t>
        </r>
      </text>
    </comment>
    <comment ref="AD69" authorId="0" shapeId="0" xr:uid="{00000000-0006-0000-0900-00009F000000}">
      <text>
        <r>
          <rPr>
            <sz val="8"/>
            <color indexed="81"/>
            <rFont val="Tahoma"/>
            <family val="2"/>
          </rPr>
          <t xml:space="preserve">SM -  MT08 XJU
Shane - 073421 70958
£38 per night 
4n  pd £152 -  0030
BB4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Me</author>
    <author>Matthews</author>
    <author>Stella Matthews</author>
    <author>jamie colley</author>
    <author xml:space="preserve"> </author>
  </authors>
  <commentList>
    <comment ref="G5" authorId="0" shapeId="0" xr:uid="{00000000-0006-0000-0A00-000001000000}">
      <text>
        <r>
          <rPr>
            <b/>
            <sz val="8"/>
            <color indexed="81"/>
            <rFont val="Tahoma"/>
            <charset val="1"/>
          </rPr>
          <t>SM -  WK55 VKZ</t>
        </r>
        <r>
          <rPr>
            <sz val="8"/>
            <color indexed="81"/>
            <rFont val="Tahoma"/>
            <charset val="1"/>
          </rPr>
          <t xml:space="preserve">
07933 460789
VW  2
pd £24 -  0083</t>
        </r>
      </text>
    </comment>
    <comment ref="K5" authorId="0" shapeId="0" xr:uid="{00000000-0006-0000-0A00-000002000000}">
      <text>
        <r>
          <rPr>
            <b/>
            <sz val="8"/>
            <color indexed="81"/>
            <rFont val="Tahoma"/>
            <family val="2"/>
          </rPr>
          <t>SM -  WJ15 FKS</t>
        </r>
        <r>
          <rPr>
            <sz val="8"/>
            <color indexed="81"/>
            <rFont val="Tahoma"/>
            <family val="2"/>
          </rPr>
          <t xml:space="preserve">
01278 780400
07796444190 Derek
6m  - 1 man near toilets BB4
pd £20 + £10 late stay ACSI
Ref 0752</t>
        </r>
      </text>
    </comment>
    <comment ref="M5" authorId="0" shapeId="0" xr:uid="{00000000-0006-0000-0A00-000003000000}">
      <text>
        <r>
          <rPr>
            <b/>
            <sz val="8"/>
            <color indexed="81"/>
            <rFont val="Tahoma"/>
            <charset val="1"/>
          </rPr>
          <t>SM -  HN59 OOB</t>
        </r>
        <r>
          <rPr>
            <sz val="8"/>
            <color indexed="81"/>
            <rFont val="Tahoma"/>
            <charset val="1"/>
          </rPr>
          <t xml:space="preserve">
07722 824854
7.5m 2 near to toilets
pd £40 -  0077 ACSI</t>
        </r>
      </text>
    </comment>
    <comment ref="U5" authorId="0" shapeId="0" xr:uid="{00000000-0006-0000-0A00-000004000000}">
      <text>
        <r>
          <rPr>
            <b/>
            <sz val="8"/>
            <color rgb="FF000000"/>
            <rFont val="Tahoma"/>
            <charset val="1"/>
          </rPr>
          <t>SM -  GF65 UWZ</t>
        </r>
        <r>
          <rPr>
            <sz val="8"/>
            <color rgb="FF000000"/>
            <rFont val="Tahoma"/>
            <charset val="1"/>
          </rPr>
          <t xml:space="preserve">
</t>
        </r>
        <r>
          <rPr>
            <sz val="8"/>
            <color rgb="FF000000"/>
            <rFont val="Tahoma"/>
            <charset val="1"/>
          </rPr>
          <t xml:space="preserve">0774 2946164
</t>
        </r>
        <r>
          <rPr>
            <sz val="8"/>
            <color rgb="FF000000"/>
            <rFont val="Tahoma"/>
            <charset val="1"/>
          </rPr>
          <t xml:space="preserve">Hired VW  2 + 12yrs
</t>
        </r>
        <r>
          <rPr>
            <sz val="8"/>
            <color rgb="FF000000"/>
            <rFont val="Tahoma"/>
            <charset val="1"/>
          </rPr>
          <t xml:space="preserve">pd £54 -  0061
</t>
        </r>
        <r>
          <rPr>
            <sz val="8"/>
            <color rgb="FF000000"/>
            <rFont val="Tahoma"/>
            <charset val="1"/>
          </rPr>
          <t>near toilets please</t>
        </r>
      </text>
    </comment>
    <comment ref="Z5" authorId="0" shapeId="0" xr:uid="{0F820886-21B2-314E-B32D-B59AFEEF18E2}">
      <text>
        <r>
          <rPr>
            <b/>
            <sz val="8"/>
            <color rgb="FF000000"/>
            <rFont val="Tahoma"/>
            <family val="2"/>
          </rPr>
          <t>SM -  FX66 YDU + car LX14 OHP</t>
        </r>
        <r>
          <rPr>
            <sz val="8"/>
            <color rgb="FF000000"/>
            <rFont val="Tahoma"/>
            <family val="2"/>
          </rPr>
          <t xml:space="preserve">
</t>
        </r>
        <r>
          <rPr>
            <sz val="8"/>
            <color rgb="FF000000"/>
            <rFont val="Tahoma"/>
            <family val="2"/>
          </rPr>
          <t xml:space="preserve">07979912744
</t>
        </r>
        <r>
          <rPr>
            <sz val="8"/>
            <color rgb="FF000000"/>
            <rFont val="Tahoma"/>
            <family val="2"/>
          </rPr>
          <t xml:space="preserve">07980264524  Mrs Inch
</t>
        </r>
        <r>
          <rPr>
            <sz val="8"/>
            <color rgb="FF000000"/>
            <rFont val="Tahoma"/>
            <family val="2"/>
          </rPr>
          <t xml:space="preserve">6m  -  2  BB4
</t>
        </r>
        <r>
          <rPr>
            <sz val="8"/>
            <color rgb="FF000000"/>
            <rFont val="Tahoma"/>
            <family val="2"/>
          </rPr>
          <t>Pd £48 -  0166</t>
        </r>
      </text>
    </comment>
    <comment ref="AB5" authorId="1" shapeId="0" xr:uid="{4163F40D-A0C1-46CC-B1A0-67B2E2D9564E}">
      <text>
        <r>
          <rPr>
            <b/>
            <sz val="9"/>
            <color indexed="81"/>
            <rFont val="Tahoma"/>
            <charset val="1"/>
          </rPr>
          <t>Matthews:</t>
        </r>
        <r>
          <rPr>
            <sz val="9"/>
            <color indexed="81"/>
            <rFont val="Tahoma"/>
            <charset val="1"/>
          </rPr>
          <t xml:space="preserve">
FJ66 BVY
6m  2 for ferry
pd £24 - 0193</t>
        </r>
      </text>
    </comment>
    <comment ref="B6" authorId="0" shapeId="0" xr:uid="{00000000-0006-0000-0A00-000006000000}">
      <text>
        <r>
          <rPr>
            <b/>
            <sz val="8"/>
            <color rgb="FF000000"/>
            <rFont val="Tahoma"/>
            <charset val="1"/>
          </rPr>
          <t>SM</t>
        </r>
        <r>
          <rPr>
            <sz val="8"/>
            <color rgb="FF000000"/>
            <rFont val="Tahoma"/>
            <charset val="1"/>
          </rPr>
          <t xml:space="preserve">
</t>
        </r>
        <r>
          <rPr>
            <sz val="8"/>
            <color rgb="FF000000"/>
            <rFont val="Tahoma"/>
            <charset val="1"/>
          </rPr>
          <t xml:space="preserve">R119 WWO
</t>
        </r>
        <r>
          <rPr>
            <sz val="8"/>
            <color rgb="FF000000"/>
            <rFont val="Tahoma"/>
            <charset val="1"/>
          </rPr>
          <t xml:space="preserve">07474911781
</t>
        </r>
        <r>
          <rPr>
            <sz val="8"/>
            <color rgb="FF000000"/>
            <rFont val="Tahoma"/>
            <charset val="1"/>
          </rPr>
          <t xml:space="preserve">Therese &amp; Richard
</t>
        </r>
        <r>
          <rPr>
            <sz val="8"/>
            <color rgb="FF000000"/>
            <rFont val="Tahoma"/>
            <charset val="1"/>
          </rPr>
          <t>richthe4@gmail.com</t>
        </r>
      </text>
    </comment>
    <comment ref="U6" authorId="0" shapeId="0" xr:uid="{00000000-0006-0000-0A00-000007000000}">
      <text>
        <r>
          <rPr>
            <b/>
            <sz val="8"/>
            <color rgb="FF000000"/>
            <rFont val="Tahoma"/>
            <charset val="1"/>
          </rPr>
          <t xml:space="preserve">SM </t>
        </r>
        <r>
          <rPr>
            <sz val="8"/>
            <color rgb="FF000000"/>
            <rFont val="Tahoma"/>
            <charset val="1"/>
          </rPr>
          <t xml:space="preserve">
</t>
        </r>
        <r>
          <rPr>
            <sz val="8"/>
            <color rgb="FF000000"/>
            <rFont val="Tahoma"/>
            <charset val="1"/>
          </rPr>
          <t xml:space="preserve">28 days = £672
</t>
        </r>
        <r>
          <rPr>
            <sz val="8"/>
            <color rgb="FF000000"/>
            <rFont val="Tahoma"/>
            <charset val="1"/>
          </rPr>
          <t xml:space="preserve">less £40 discount given
</t>
        </r>
        <r>
          <rPr>
            <sz val="8"/>
            <color rgb="FF000000"/>
            <rFont val="Tahoma"/>
            <charset val="1"/>
          </rPr>
          <t xml:space="preserve">£632 due for 4wks if they extend
</t>
        </r>
      </text>
    </comment>
    <comment ref="V6" authorId="2" shapeId="0" xr:uid="{983E3868-C4E3-974B-A256-D9F99C57759B}">
      <text>
        <r>
          <rPr>
            <b/>
            <sz val="10"/>
            <color rgb="FF000000"/>
            <rFont val="Tahoma"/>
            <family val="2"/>
          </rPr>
          <t>Stella Matthews:</t>
        </r>
        <r>
          <rPr>
            <sz val="10"/>
            <color rgb="FF000000"/>
            <rFont val="Tahoma"/>
            <family val="2"/>
          </rPr>
          <t xml:space="preserve">
</t>
        </r>
        <r>
          <rPr>
            <sz val="10"/>
            <color rgb="FF000000"/>
            <rFont val="Tahoma"/>
            <family val="2"/>
          </rPr>
          <t xml:space="preserve">pd for 2 ex nights
</t>
        </r>
        <r>
          <rPr>
            <sz val="10"/>
            <color rgb="FF000000"/>
            <rFont val="Tahoma"/>
            <family val="2"/>
          </rPr>
          <t>pd £45 - 0168</t>
        </r>
      </text>
    </comment>
    <comment ref="X6" authorId="3" shapeId="0" xr:uid="{CC11A9EF-189C-4132-A9EC-52761D308C71}">
      <text>
        <r>
          <rPr>
            <b/>
            <sz val="9"/>
            <color indexed="81"/>
            <rFont val="Tahoma"/>
            <charset val="1"/>
          </rPr>
          <t xml:space="preserve">jc:SP17 FWF
07775903374
7M - 2
Pd - £54 Ref 151
Stayed  before
</t>
        </r>
        <r>
          <rPr>
            <sz val="9"/>
            <color indexed="81"/>
            <rFont val="Tahoma"/>
            <charset val="1"/>
          </rPr>
          <t xml:space="preserve">
</t>
        </r>
      </text>
    </comment>
    <comment ref="AA6" authorId="0" shapeId="0" xr:uid="{00000000-0006-0000-0A00-000005000000}">
      <text>
        <r>
          <rPr>
            <b/>
            <sz val="8"/>
            <color rgb="FF000000"/>
            <rFont val="Tahoma"/>
            <family val="2"/>
          </rPr>
          <t xml:space="preserve">SM - VN15 XWS
</t>
        </r>
        <r>
          <rPr>
            <b/>
            <sz val="8"/>
            <color rgb="FF000000"/>
            <rFont val="Tahoma"/>
            <family val="2"/>
          </rPr>
          <t xml:space="preserve">07534494338
</t>
        </r>
        <r>
          <rPr>
            <sz val="8"/>
            <color rgb="FF000000"/>
            <rFont val="Tahoma"/>
            <family val="2"/>
          </rPr>
          <t xml:space="preserve">7m c/v 2pd £20 - 8650
</t>
        </r>
        <r>
          <rPr>
            <sz val="8"/>
            <color rgb="FF000000"/>
            <rFont val="Tahoma"/>
            <family val="2"/>
          </rPr>
          <t xml:space="preserve">+ back 4 March pd £20 -  8650
</t>
        </r>
        <r>
          <rPr>
            <b/>
            <sz val="8"/>
            <color rgb="FF000000"/>
            <rFont val="Tahoma"/>
            <family val="2"/>
          </rPr>
          <t>ACSI</t>
        </r>
      </text>
    </comment>
    <comment ref="AB6" authorId="1" shapeId="0" xr:uid="{A91E9DD2-9F80-4C8D-8745-B03DF8C1E77E}">
      <text>
        <r>
          <rPr>
            <b/>
            <sz val="9"/>
            <color indexed="81"/>
            <rFont val="Tahoma"/>
            <charset val="1"/>
          </rPr>
          <t>Matthews: SM</t>
        </r>
        <r>
          <rPr>
            <sz val="9"/>
            <color indexed="81"/>
            <rFont val="Tahoma"/>
            <charset val="1"/>
          </rPr>
          <t xml:space="preserve">
ferry cancelled Tues so wants to stay extra night
PD £20 -  0201</t>
        </r>
      </text>
    </comment>
    <comment ref="B13" authorId="0" shapeId="0" xr:uid="{00000000-0006-0000-0A00-000008000000}">
      <text>
        <r>
          <rPr>
            <b/>
            <sz val="8"/>
            <color indexed="81"/>
            <rFont val="Tahoma"/>
            <charset val="1"/>
          </rPr>
          <t>Me:</t>
        </r>
        <r>
          <rPr>
            <sz val="8"/>
            <color indexed="81"/>
            <rFont val="Tahoma"/>
            <charset val="1"/>
          </rPr>
          <t xml:space="preserve">
</t>
        </r>
      </text>
    </comment>
    <comment ref="G13" authorId="0" shapeId="0" xr:uid="{00000000-0006-0000-0A00-000009000000}">
      <text>
        <r>
          <rPr>
            <b/>
            <sz val="8"/>
            <color indexed="81"/>
            <rFont val="Tahoma"/>
            <family val="2"/>
          </rPr>
          <t>SM -  PN18 HNR</t>
        </r>
        <r>
          <rPr>
            <sz val="8"/>
            <color indexed="81"/>
            <rFont val="Tahoma"/>
            <family val="2"/>
          </rPr>
          <t xml:space="preserve">
01323761190 work
07709 399 889
6.4m  2  + dog for ferry
pd £28.50  -  0831
Have cc club site or are wardens?</t>
        </r>
      </text>
    </comment>
    <comment ref="I13" authorId="0" shapeId="0" xr:uid="{00000000-0006-0000-0A00-00000A000000}">
      <text>
        <r>
          <rPr>
            <b/>
            <sz val="8"/>
            <color rgb="FF000000"/>
            <rFont val="Tahoma"/>
            <charset val="1"/>
          </rPr>
          <t>SM -  YU05 URD</t>
        </r>
        <r>
          <rPr>
            <sz val="8"/>
            <color rgb="FF000000"/>
            <rFont val="Tahoma"/>
            <charset val="1"/>
          </rPr>
          <t xml:space="preserve">
</t>
        </r>
        <r>
          <rPr>
            <sz val="8"/>
            <color rgb="FF000000"/>
            <rFont val="Tahoma"/>
            <charset val="1"/>
          </rPr>
          <t xml:space="preserve">0791 3792297
</t>
        </r>
        <r>
          <rPr>
            <sz val="8"/>
            <color rgb="FF000000"/>
            <rFont val="Tahoma"/>
            <charset val="1"/>
          </rPr>
          <t xml:space="preserve">6m 2 + dog for ferry
</t>
        </r>
        <r>
          <rPr>
            <sz val="8"/>
            <color rgb="FF000000"/>
            <rFont val="Tahoma"/>
            <charset val="1"/>
          </rPr>
          <t>pd £25.50  -  0072</t>
        </r>
      </text>
    </comment>
    <comment ref="J13" authorId="0" shapeId="0" xr:uid="{00000000-0006-0000-0A00-00000B000000}">
      <text>
        <r>
          <rPr>
            <b/>
            <sz val="8"/>
            <color indexed="81"/>
            <rFont val="Tahoma"/>
            <charset val="1"/>
          </rPr>
          <t>SM -  FH06 ZXV</t>
        </r>
        <r>
          <rPr>
            <sz val="8"/>
            <color indexed="81"/>
            <rFont val="Tahoma"/>
            <charset val="1"/>
          </rPr>
          <t xml:space="preserve">
07392340789
VW  2 + dog
pd £51 -  0910</t>
        </r>
      </text>
    </comment>
    <comment ref="N13" authorId="0" shapeId="0" xr:uid="{00000000-0006-0000-0A00-00000C000000}">
      <text>
        <r>
          <rPr>
            <b/>
            <sz val="8"/>
            <color rgb="FF000000"/>
            <rFont val="Tahoma"/>
            <family val="2"/>
          </rPr>
          <t>SM -  HX12 NAV</t>
        </r>
        <r>
          <rPr>
            <sz val="8"/>
            <color rgb="FF000000"/>
            <rFont val="Tahoma"/>
            <family val="2"/>
          </rPr>
          <t xml:space="preserve">
</t>
        </r>
        <r>
          <rPr>
            <sz val="8"/>
            <color rgb="FF000000"/>
            <rFont val="Tahoma"/>
            <family val="2"/>
          </rPr>
          <t xml:space="preserve">07895230505
</t>
        </r>
        <r>
          <rPr>
            <sz val="8"/>
            <color rgb="FF000000"/>
            <rFont val="Tahoma"/>
            <family val="2"/>
          </rPr>
          <t xml:space="preserve">6m  2
</t>
        </r>
        <r>
          <rPr>
            <sz val="8"/>
            <color rgb="FF000000"/>
            <rFont val="Tahoma"/>
            <family val="2"/>
          </rPr>
          <t>pd £48 -  127</t>
        </r>
      </text>
    </comment>
    <comment ref="R13" authorId="2" shapeId="0" xr:uid="{C3BEB454-AE11-994F-A8BF-2E6214800A34}">
      <text>
        <r>
          <rPr>
            <b/>
            <sz val="10"/>
            <color rgb="FF000000"/>
            <rFont val="Tahoma"/>
            <family val="2"/>
          </rPr>
          <t>Stella Matthews:</t>
        </r>
        <r>
          <rPr>
            <sz val="10"/>
            <color rgb="FF000000"/>
            <rFont val="Tahoma"/>
            <family val="2"/>
          </rPr>
          <t xml:space="preserve">
KI00RGJ  Kens car
Friends of Stella
9n gave £63 discount
pd £180 - 0156</t>
        </r>
      </text>
    </comment>
    <comment ref="AB13" authorId="0" shapeId="0" xr:uid="{00000000-0006-0000-0A00-00000E000000}">
      <text>
        <r>
          <rPr>
            <b/>
            <sz val="8"/>
            <color indexed="81"/>
            <rFont val="Tahoma"/>
            <charset val="1"/>
          </rPr>
          <t>JC:MW66 EXL</t>
        </r>
        <r>
          <rPr>
            <sz val="8"/>
            <color indexed="81"/>
            <rFont val="Tahoma"/>
            <charset val="1"/>
          </rPr>
          <t xml:space="preserve">
07780309163
7.4 - 2
Pd £27</t>
        </r>
      </text>
    </comment>
    <comment ref="AE13" authorId="2" shapeId="0" xr:uid="{39457715-171C-D648-A7B5-FA67EE81FAEE}">
      <text>
        <r>
          <rPr>
            <b/>
            <sz val="10"/>
            <color rgb="FF000000"/>
            <rFont val="Tahoma"/>
            <family val="2"/>
          </rPr>
          <t>Stella Matthews:</t>
        </r>
        <r>
          <rPr>
            <sz val="10"/>
            <color rgb="FF000000"/>
            <rFont val="Tahoma"/>
            <family val="2"/>
          </rPr>
          <t xml:space="preserve">
</t>
        </r>
        <r>
          <rPr>
            <sz val="10"/>
            <color rgb="FF000000"/>
            <rFont val="Tahoma"/>
            <family val="2"/>
          </rPr>
          <t xml:space="preserve">H11 MPB
</t>
        </r>
        <r>
          <rPr>
            <sz val="10"/>
            <color rgb="FF000000"/>
            <rFont val="Tahoma"/>
            <family val="2"/>
          </rPr>
          <t xml:space="preserve">07702358281
</t>
        </r>
        <r>
          <rPr>
            <sz val="10"/>
            <color rgb="FF000000"/>
            <rFont val="Tahoma"/>
            <family val="2"/>
          </rPr>
          <t xml:space="preserve">6m  2 + dog BB4
</t>
        </r>
        <r>
          <rPr>
            <sz val="10"/>
            <color rgb="FF000000"/>
            <rFont val="Tahoma"/>
            <family val="2"/>
          </rPr>
          <t>pd £76.50 -  0169</t>
        </r>
      </text>
    </comment>
    <comment ref="D14" authorId="0" shapeId="0" xr:uid="{00000000-0006-0000-0A00-00000F000000}">
      <text>
        <r>
          <rPr>
            <b/>
            <sz val="8"/>
            <color indexed="81"/>
            <rFont val="Tahoma"/>
            <family val="2"/>
          </rPr>
          <t>SM -  Y904 FPJ</t>
        </r>
        <r>
          <rPr>
            <sz val="8"/>
            <color indexed="81"/>
            <rFont val="Tahoma"/>
            <family val="2"/>
          </rPr>
          <t xml:space="preserve">
0788 6564710
6m  - 2
pd £48 -  0047</t>
        </r>
      </text>
    </comment>
    <comment ref="F14" authorId="0" shapeId="0" xr:uid="{00000000-0006-0000-0A00-000010000000}">
      <text>
        <r>
          <rPr>
            <b/>
            <sz val="8"/>
            <color indexed="81"/>
            <rFont val="Tahoma"/>
            <charset val="1"/>
          </rPr>
          <t>SM -  T633 KCH</t>
        </r>
        <r>
          <rPr>
            <sz val="8"/>
            <color indexed="81"/>
            <rFont val="Tahoma"/>
            <charset val="1"/>
          </rPr>
          <t xml:space="preserve">
07932455607 - geoff
24'  2 + 2 dogs
pd £30 -  0082
</t>
        </r>
      </text>
    </comment>
    <comment ref="G14" authorId="0" shapeId="0" xr:uid="{00000000-0006-0000-0A00-000011000000}">
      <text>
        <r>
          <rPr>
            <b/>
            <sz val="8"/>
            <color indexed="81"/>
            <rFont val="Tahoma"/>
            <charset val="1"/>
          </rPr>
          <t>SM -  WA56 AWM</t>
        </r>
        <r>
          <rPr>
            <sz val="8"/>
            <color indexed="81"/>
            <rFont val="Tahoma"/>
            <charset val="1"/>
          </rPr>
          <t xml:space="preserve">
077912 55312
6m  2 for ferrry
pd £24 -  0060</t>
        </r>
      </text>
    </comment>
    <comment ref="M14" authorId="0" shapeId="0" xr:uid="{00000000-0006-0000-0A00-000012000000}">
      <text>
        <r>
          <rPr>
            <b/>
            <sz val="8"/>
            <color indexed="81"/>
            <rFont val="Tahoma"/>
            <family val="2"/>
          </rPr>
          <t xml:space="preserve">SM  -  HF63 OAS
</t>
        </r>
        <r>
          <rPr>
            <sz val="8"/>
            <color indexed="81"/>
            <rFont val="Tahoma"/>
            <family val="2"/>
          </rPr>
          <t xml:space="preserve">
Pay by BACS  - £72</t>
        </r>
      </text>
    </comment>
    <comment ref="R14" authorId="0" shapeId="0" xr:uid="{00000000-0006-0000-0A00-000013000000}">
      <text>
        <r>
          <rPr>
            <b/>
            <sz val="8"/>
            <color indexed="81"/>
            <rFont val="Tahoma"/>
            <family val="2"/>
          </rPr>
          <t>JC:P89 HDV</t>
        </r>
        <r>
          <rPr>
            <sz val="8"/>
            <color indexed="81"/>
            <rFont val="Tahoma"/>
            <family val="2"/>
          </rPr>
          <t xml:space="preserve">
07554422347
6M - 2
£24 due to POA </t>
        </r>
      </text>
    </comment>
    <comment ref="S14" authorId="0" shapeId="0" xr:uid="{00000000-0006-0000-0A00-000014000000}">
      <text>
        <r>
          <rPr>
            <b/>
            <sz val="8"/>
            <color indexed="81"/>
            <rFont val="Tahoma"/>
            <charset val="1"/>
          </rPr>
          <t xml:space="preserve">SM  -  </t>
        </r>
        <r>
          <rPr>
            <sz val="8"/>
            <color indexed="81"/>
            <rFont val="Tahoma"/>
            <charset val="1"/>
          </rPr>
          <t>HV63 UDB
6.36m  2 + dog from ferry
said ACSI after she had pd
pd £28.50  -  0086</t>
        </r>
      </text>
    </comment>
    <comment ref="V14" authorId="0" shapeId="0" xr:uid="{00000000-0006-0000-0A00-000015000000}">
      <text>
        <r>
          <rPr>
            <b/>
            <sz val="8"/>
            <color indexed="81"/>
            <rFont val="Tahoma"/>
            <family val="2"/>
          </rPr>
          <t>SM -  KX65 CLO</t>
        </r>
        <r>
          <rPr>
            <sz val="8"/>
            <color indexed="81"/>
            <rFont val="Tahoma"/>
            <family val="2"/>
          </rPr>
          <t xml:space="preserve">
07847 934 164
6m  2
pd £96 -  0713</t>
        </r>
      </text>
    </comment>
    <comment ref="Z14" authorId="1" shapeId="0" xr:uid="{9EC9D444-D5BE-467A-9B02-8A33F76CDA33}">
      <text>
        <r>
          <rPr>
            <b/>
            <sz val="9"/>
            <color indexed="81"/>
            <rFont val="Tahoma"/>
            <charset val="1"/>
          </rPr>
          <t>Matthews: Bill</t>
        </r>
        <r>
          <rPr>
            <sz val="9"/>
            <color indexed="81"/>
            <rFont val="Tahoma"/>
            <charset val="1"/>
          </rPr>
          <t xml:space="preserve">
V360 KAF
5m camper 2
pd £72 -  0173 </t>
        </r>
      </text>
    </comment>
    <comment ref="F15" authorId="0" shapeId="0" xr:uid="{00000000-0006-0000-0A00-000016000000}">
      <text>
        <r>
          <rPr>
            <b/>
            <sz val="8"/>
            <color indexed="81"/>
            <rFont val="Tahoma"/>
            <charset val="1"/>
          </rPr>
          <t xml:space="preserve">SM  </t>
        </r>
        <r>
          <rPr>
            <sz val="8"/>
            <color indexed="81"/>
            <rFont val="Tahoma"/>
            <charset val="1"/>
          </rPr>
          <t xml:space="preserve">
sm camper rock up
pd £96  -  0084</t>
        </r>
      </text>
    </comment>
    <comment ref="J15" authorId="0" shapeId="0" xr:uid="{00000000-0006-0000-0A00-000017000000}">
      <text>
        <r>
          <rPr>
            <b/>
            <sz val="8"/>
            <color indexed="81"/>
            <rFont val="Tahoma"/>
            <charset val="1"/>
          </rPr>
          <t>SM -  G742 BBK</t>
        </r>
        <r>
          <rPr>
            <sz val="8"/>
            <color indexed="81"/>
            <rFont val="Tahoma"/>
            <charset val="1"/>
          </rPr>
          <t xml:space="preserve">
0739 6262458
6m  -  2 for ferry
pd £48  - 103
</t>
        </r>
      </text>
    </comment>
    <comment ref="Q15" authorId="0" shapeId="0" xr:uid="{00000000-0006-0000-0A00-000018000000}">
      <text>
        <r>
          <rPr>
            <b/>
            <sz val="8"/>
            <color indexed="81"/>
            <rFont val="Tahoma"/>
            <charset val="1"/>
          </rPr>
          <t>JC:HG64 ANV</t>
        </r>
        <r>
          <rPr>
            <sz val="8"/>
            <color indexed="81"/>
            <rFont val="Tahoma"/>
            <charset val="1"/>
          </rPr>
          <t xml:space="preserve">
07565798075
8M - 2 + 2 Dogs
Pd £60 110 bb4</t>
        </r>
      </text>
    </comment>
    <comment ref="T15" authorId="0" shapeId="0" xr:uid="{48C6DD05-9669-4D0A-B994-5B4917A92618}">
      <text>
        <r>
          <rPr>
            <b/>
            <sz val="8"/>
            <color indexed="81"/>
            <rFont val="Tahoma"/>
            <family val="2"/>
          </rPr>
          <t>SM -  LJ 67 XPA</t>
        </r>
        <r>
          <rPr>
            <sz val="8"/>
            <color indexed="81"/>
            <rFont val="Tahoma"/>
            <family val="2"/>
          </rPr>
          <t xml:space="preserve">
07803 028675
6m  2 for Dolphon?
Pd £24 -  128</t>
        </r>
      </text>
    </comment>
    <comment ref="U15" authorId="1" shapeId="0" xr:uid="{A6622408-E94B-4427-A49E-57AE31EB211C}">
      <text>
        <r>
          <rPr>
            <b/>
            <sz val="9"/>
            <color indexed="81"/>
            <rFont val="Tahoma"/>
            <family val="2"/>
          </rPr>
          <t>Matthews:</t>
        </r>
        <r>
          <rPr>
            <sz val="9"/>
            <color indexed="81"/>
            <rFont val="Tahoma"/>
            <family val="2"/>
          </rPr>
          <t xml:space="preserve">
pd for Tues ex night
pd £24 - 0177</t>
        </r>
      </text>
    </comment>
    <comment ref="X15" authorId="1" shapeId="0" xr:uid="{73DC48AB-1C66-46E9-8E10-905F00B60829}">
      <text>
        <r>
          <rPr>
            <b/>
            <sz val="9"/>
            <color indexed="81"/>
            <rFont val="Tahoma"/>
            <charset val="1"/>
          </rPr>
          <t>Matthews:</t>
        </r>
        <r>
          <rPr>
            <sz val="9"/>
            <color indexed="81"/>
            <rFont val="Tahoma"/>
            <charset val="1"/>
          </rPr>
          <t xml:space="preserve">
078141 63941
6m  2 for ghost hunt
6m M/H 2  "
pd for both £96 -  0179</t>
        </r>
      </text>
    </comment>
    <comment ref="AA15" authorId="0" shapeId="0" xr:uid="{D616E6E2-4119-4ECF-996A-23F2BCA54CDA}">
      <text>
        <r>
          <rPr>
            <b/>
            <sz val="8"/>
            <color indexed="81"/>
            <rFont val="Tahoma"/>
            <family val="2"/>
          </rPr>
          <t>SM -  HN06 UYW</t>
        </r>
        <r>
          <rPr>
            <sz val="8"/>
            <color indexed="81"/>
            <rFont val="Tahoma"/>
            <family val="2"/>
          </rPr>
          <t xml:space="preserve">
07854 731 387
5.6m 1 man for ferry
ferry cancelled so now 4n
pd £24 - 0198
balance due £72</t>
        </r>
      </text>
    </comment>
    <comment ref="C16" authorId="0" shapeId="0" xr:uid="{00000000-0006-0000-0A00-000019000000}">
      <text>
        <r>
          <rPr>
            <b/>
            <sz val="8"/>
            <color rgb="FF000000"/>
            <rFont val="Tahoma"/>
            <charset val="1"/>
          </rPr>
          <t>SM -  to follow</t>
        </r>
        <r>
          <rPr>
            <sz val="8"/>
            <color rgb="FF000000"/>
            <rFont val="Tahoma"/>
            <charset val="1"/>
          </rPr>
          <t xml:space="preserve">
</t>
        </r>
        <r>
          <rPr>
            <sz val="8"/>
            <color rgb="FF000000"/>
            <rFont val="Tahoma"/>
            <charset val="1"/>
          </rPr>
          <t xml:space="preserve">07974 507 638
</t>
        </r>
        <r>
          <rPr>
            <sz val="8"/>
            <color rgb="FF000000"/>
            <rFont val="Tahoma"/>
            <charset val="1"/>
          </rPr>
          <t xml:space="preserve">5.5m  2 + cat
</t>
        </r>
        <r>
          <rPr>
            <sz val="8"/>
            <color rgb="FF000000"/>
            <rFont val="Tahoma"/>
            <charset val="1"/>
          </rPr>
          <t>pd £168 -  0062</t>
        </r>
      </text>
    </comment>
    <comment ref="J16" authorId="0" shapeId="0" xr:uid="{00000000-0006-0000-0A00-00001A000000}">
      <text>
        <r>
          <rPr>
            <b/>
            <sz val="8"/>
            <color rgb="FF000000"/>
            <rFont val="Tahoma"/>
            <family val="2"/>
          </rPr>
          <t>SM  MH04 FDZ</t>
        </r>
        <r>
          <rPr>
            <sz val="8"/>
            <color rgb="FF000000"/>
            <rFont val="Tahoma"/>
            <family val="2"/>
          </rPr>
          <t xml:space="preserve">
</t>
        </r>
        <r>
          <rPr>
            <sz val="8"/>
            <color rgb="FF000000"/>
            <rFont val="Tahoma"/>
            <family val="2"/>
          </rPr>
          <t xml:space="preserve">extended stay from :
</t>
        </r>
        <r>
          <rPr>
            <sz val="8"/>
            <color rgb="FF000000"/>
            <rFont val="Tahoma"/>
            <family val="2"/>
          </rPr>
          <t xml:space="preserve">9 - 15 Nov 
</t>
        </r>
        <r>
          <rPr>
            <sz val="8"/>
            <color rgb="FF000000"/>
            <rFont val="Tahoma"/>
            <family val="2"/>
          </rPr>
          <t>pd £168 -  106</t>
        </r>
      </text>
    </comment>
    <comment ref="Q16" authorId="3" shapeId="0" xr:uid="{E16683A5-210F-4E7B-AFDC-593B6B753AE2}">
      <text>
        <r>
          <rPr>
            <b/>
            <sz val="9"/>
            <color rgb="FF000000"/>
            <rFont val="Tahoma"/>
            <charset val="1"/>
          </rPr>
          <t>jamie colley:</t>
        </r>
        <r>
          <rPr>
            <sz val="9"/>
            <color rgb="FF000000"/>
            <rFont val="Tahoma"/>
            <charset val="1"/>
          </rPr>
          <t xml:space="preserve">
</t>
        </r>
        <r>
          <rPr>
            <sz val="9"/>
            <color rgb="FF000000"/>
            <rFont val="Tahoma"/>
            <charset val="1"/>
          </rPr>
          <t xml:space="preserve">Ext Stay 4 Nts
</t>
        </r>
        <r>
          <rPr>
            <sz val="9"/>
            <color rgb="FF000000"/>
            <rFont val="Tahoma"/>
            <charset val="1"/>
          </rPr>
          <t>Pd £96 Ref 140</t>
        </r>
      </text>
    </comment>
    <comment ref="S16" authorId="2" shapeId="0" xr:uid="{0C96AFC2-D672-114F-9049-EACF73BCC41A}">
      <text>
        <r>
          <rPr>
            <b/>
            <sz val="10"/>
            <color rgb="FF000000"/>
            <rFont val="Tahoma"/>
            <family val="2"/>
          </rPr>
          <t>Stella Matthews:</t>
        </r>
        <r>
          <rPr>
            <sz val="10"/>
            <color rgb="FF000000"/>
            <rFont val="Tahoma"/>
            <family val="2"/>
          </rPr>
          <t xml:space="preserve">
</t>
        </r>
        <r>
          <rPr>
            <sz val="10"/>
            <color rgb="FF000000"/>
            <rFont val="Tahoma"/>
            <family val="2"/>
          </rPr>
          <t xml:space="preserve">2 persons knocked on Jammies door at 8pm said Cubbins had stole his cat
</t>
        </r>
        <r>
          <rPr>
            <sz val="10"/>
            <color rgb="FF000000"/>
            <rFont val="Tahoma"/>
            <family val="2"/>
          </rPr>
          <t>Went up to pl 11 with the cat</t>
        </r>
      </text>
    </comment>
    <comment ref="X16" authorId="1" shapeId="0" xr:uid="{C703B95C-4D39-4802-91B5-AAB06E9F81DD}">
      <text>
        <r>
          <rPr>
            <b/>
            <sz val="9"/>
            <color indexed="81"/>
            <rFont val="Tahoma"/>
            <charset val="1"/>
          </rPr>
          <t>Matthews:</t>
        </r>
        <r>
          <rPr>
            <sz val="9"/>
            <color indexed="81"/>
            <rFont val="Tahoma"/>
            <charset val="1"/>
          </rPr>
          <t xml:space="preserve">
RJ02 WMU
pd by Wilson ref 0179</t>
        </r>
      </text>
    </comment>
    <comment ref="AB16" authorId="3" shapeId="0" xr:uid="{BA249077-80FA-43EE-BA4E-7E9D822DECFB}">
      <text>
        <r>
          <rPr>
            <b/>
            <sz val="9"/>
            <color indexed="81"/>
            <rFont val="Tahoma"/>
            <charset val="1"/>
          </rPr>
          <t>jc:FV15 LSN
07341553211
6M - 2
Pd £24 - ref 134</t>
        </r>
        <r>
          <rPr>
            <sz val="9"/>
            <color indexed="81"/>
            <rFont val="Tahoma"/>
            <charset val="1"/>
          </rPr>
          <t xml:space="preserve">
</t>
        </r>
      </text>
    </comment>
    <comment ref="G17" authorId="0" shapeId="0" xr:uid="{00000000-0006-0000-0A00-00001D000000}">
      <text>
        <r>
          <rPr>
            <b/>
            <sz val="8"/>
            <color indexed="81"/>
            <rFont val="Tahoma"/>
            <family val="2"/>
          </rPr>
          <t>SM</t>
        </r>
        <r>
          <rPr>
            <sz val="8"/>
            <color indexed="81"/>
            <rFont val="Tahoma"/>
            <family val="2"/>
          </rPr>
          <t xml:space="preserve">
pd £27 -  0091</t>
        </r>
      </text>
    </comment>
    <comment ref="J17" authorId="0" shapeId="0" xr:uid="{00000000-0006-0000-0A00-00001E000000}">
      <text>
        <r>
          <rPr>
            <b/>
            <sz val="8"/>
            <color indexed="81"/>
            <rFont val="Tahoma"/>
            <family val="2"/>
          </rPr>
          <t>SM -  HY 56 YDZ</t>
        </r>
        <r>
          <rPr>
            <sz val="8"/>
            <color indexed="81"/>
            <rFont val="Tahoma"/>
            <family val="2"/>
          </rPr>
          <t xml:space="preserve">
0795 8527930
7m  2 + 2 dogs
pd £60 -  0097
may want late stay?
Pd £15 - 052
for late stay + ex car 1n</t>
        </r>
      </text>
    </comment>
    <comment ref="N17" authorId="0" shapeId="0" xr:uid="{00000000-0006-0000-0A00-00001F000000}">
      <text>
        <r>
          <rPr>
            <b/>
            <sz val="8"/>
            <color indexed="81"/>
            <rFont val="Tahoma"/>
            <family val="2"/>
          </rPr>
          <t>SM -  X319 APY</t>
        </r>
        <r>
          <rPr>
            <sz val="8"/>
            <color indexed="81"/>
            <rFont val="Tahoma"/>
            <family val="2"/>
          </rPr>
          <t xml:space="preserve">
07850 541478
7m  2 + dog for ferry
pd £28.50 -  120</t>
        </r>
      </text>
    </comment>
    <comment ref="R17" authorId="0" shapeId="0" xr:uid="{00000000-0006-0000-0A00-000020000000}">
      <text>
        <r>
          <rPr>
            <b/>
            <sz val="8"/>
            <color rgb="FF000000"/>
            <rFont val="Tahoma"/>
            <family val="2"/>
          </rPr>
          <t>SM -  K4 KBD</t>
        </r>
        <r>
          <rPr>
            <sz val="8"/>
            <color rgb="FF000000"/>
            <rFont val="Tahoma"/>
            <family val="2"/>
          </rPr>
          <t xml:space="preserve">
</t>
        </r>
        <r>
          <rPr>
            <sz val="8"/>
            <color rgb="FF000000"/>
            <rFont val="Tahoma"/>
            <family val="2"/>
          </rPr>
          <t xml:space="preserve">01280 700205
</t>
        </r>
        <r>
          <rPr>
            <sz val="8"/>
            <color rgb="FF000000"/>
            <rFont val="Tahoma"/>
            <family val="2"/>
          </rPr>
          <t xml:space="preserve">078 553 82962
</t>
        </r>
        <r>
          <rPr>
            <sz val="8"/>
            <color rgb="FF000000"/>
            <rFont val="Tahoma"/>
            <family val="2"/>
          </rPr>
          <t xml:space="preserve">7.9m  2 + 2 dogs
</t>
        </r>
        <r>
          <rPr>
            <sz val="8"/>
            <color rgb="FF000000"/>
            <rFont val="Tahoma"/>
            <family val="2"/>
          </rPr>
          <t xml:space="preserve">Interested in seasonal pitch
</t>
        </r>
        <r>
          <rPr>
            <sz val="8"/>
            <color rgb="FF000000"/>
            <rFont val="Tahoma"/>
            <family val="2"/>
          </rPr>
          <t>pd £270 - 0943</t>
        </r>
      </text>
    </comment>
    <comment ref="Q18" authorId="0" shapeId="0" xr:uid="{59BBB50D-9DAA-4E1A-8CE9-28A7A69E96D7}">
      <text>
        <r>
          <rPr>
            <b/>
            <sz val="8"/>
            <color indexed="81"/>
            <rFont val="Tahoma"/>
            <charset val="1"/>
          </rPr>
          <t>SM -  FV18 LXM</t>
        </r>
        <r>
          <rPr>
            <sz val="8"/>
            <color indexed="81"/>
            <rFont val="Tahoma"/>
            <charset val="1"/>
          </rPr>
          <t xml:space="preserve">
07876641791
6.3m  4 + 2 dogs
pd £114 -  0073</t>
        </r>
      </text>
    </comment>
    <comment ref="X18" authorId="1" shapeId="0" xr:uid="{294F3412-58E2-4A0F-BE5B-D5D1AC1D85E8}">
      <text>
        <r>
          <rPr>
            <b/>
            <sz val="9"/>
            <color indexed="81"/>
            <rFont val="Tahoma"/>
            <charset val="1"/>
          </rPr>
          <t>Matthews:</t>
        </r>
        <r>
          <rPr>
            <sz val="9"/>
            <color indexed="81"/>
            <rFont val="Tahoma"/>
            <charset val="1"/>
          </rPr>
          <t xml:space="preserve">
WA09 FWL
0771 2171 536
7.1m  1 + dog then daughter 1n sat pd £57 -  0185</t>
        </r>
      </text>
    </comment>
    <comment ref="B19" authorId="0" shapeId="0" xr:uid="{00000000-0006-0000-0A00-000021000000}">
      <text>
        <r>
          <rPr>
            <b/>
            <sz val="8"/>
            <color indexed="81"/>
            <rFont val="Tahoma"/>
            <charset val="1"/>
          </rPr>
          <t>SM -  YW14 JHH</t>
        </r>
        <r>
          <rPr>
            <sz val="8"/>
            <color indexed="81"/>
            <rFont val="Tahoma"/>
            <charset val="1"/>
          </rPr>
          <t xml:space="preserve">
Tom - 07831478057
6.4m  1 man wk at Coopervision Hamble
ues own toilet &amp; shower
Pd  £600  -  0031
from 29 Oct to 25 N</t>
        </r>
      </text>
    </comment>
    <comment ref="X25" authorId="1" shapeId="0" xr:uid="{4D2EDA2D-4DB7-40DD-9415-C2FBA033F3DA}">
      <text>
        <r>
          <rPr>
            <b/>
            <sz val="9"/>
            <color indexed="81"/>
            <rFont val="Tahoma"/>
            <charset val="1"/>
          </rPr>
          <t>Matthews:</t>
        </r>
        <r>
          <rPr>
            <sz val="9"/>
            <color indexed="81"/>
            <rFont val="Tahoma"/>
            <charset val="1"/>
          </rPr>
          <t xml:space="preserve">
Russ 07706284955
3 x VW all on pl 22
pd £81 -  0187
RA66 RUS
R607 YJN
S8  WBS</t>
        </r>
      </text>
    </comment>
    <comment ref="X26" authorId="1" shapeId="0" xr:uid="{027978C8-30EB-430F-B834-4728F55F08AA}">
      <text>
        <r>
          <rPr>
            <b/>
            <sz val="9"/>
            <color indexed="81"/>
            <rFont val="Tahoma"/>
            <charset val="1"/>
          </rPr>
          <t>Matthews:</t>
        </r>
        <r>
          <rPr>
            <sz val="9"/>
            <color indexed="81"/>
            <rFont val="Tahoma"/>
            <charset val="1"/>
          </rPr>
          <t xml:space="preserve">
Russ 07706284955
3 x VW all on pl 22
pd £81 -  0187
RA66 RUS
R607 YJN
S8  WBS</t>
        </r>
      </text>
    </comment>
    <comment ref="N27" authorId="0" shapeId="0" xr:uid="{00000000-0006-0000-0A00-000022000000}">
      <text>
        <r>
          <rPr>
            <b/>
            <sz val="8"/>
            <color indexed="81"/>
            <rFont val="Tahoma"/>
            <family val="2"/>
          </rPr>
          <t>WH- NG06 FKV
07471938737
2 ADULTS CV 7.9 
PAID£ 27.00 REF-0777</t>
        </r>
        <r>
          <rPr>
            <sz val="8"/>
            <color indexed="81"/>
            <rFont val="Tahoma"/>
            <family val="2"/>
          </rPr>
          <t xml:space="preserve">
</t>
        </r>
      </text>
    </comment>
    <comment ref="R27" authorId="3" shapeId="0" xr:uid="{F0B61423-6EEC-4EAC-9AAB-7005B886BD1D}">
      <text>
        <r>
          <rPr>
            <b/>
            <sz val="9"/>
            <color indexed="81"/>
            <rFont val="Tahoma"/>
            <charset val="1"/>
          </rPr>
          <t>jc:; P6 UCV</t>
        </r>
        <r>
          <rPr>
            <sz val="9"/>
            <color indexed="81"/>
            <rFont val="Tahoma"/>
            <charset val="1"/>
          </rPr>
          <t xml:space="preserve">
0787041912
7M - 2
Pd £54 ref 144</t>
        </r>
      </text>
    </comment>
    <comment ref="S27" authorId="3" shapeId="0" xr:uid="{036D3CA3-ED22-463E-A142-8A7F63D371E1}">
      <text>
        <r>
          <rPr>
            <b/>
            <sz val="9"/>
            <color rgb="FF000000"/>
            <rFont val="Tahoma"/>
            <charset val="1"/>
          </rPr>
          <t>jc:PO68 EBP</t>
        </r>
        <r>
          <rPr>
            <sz val="9"/>
            <color rgb="FF000000"/>
            <rFont val="Tahoma"/>
            <charset val="1"/>
          </rPr>
          <t xml:space="preserve">
</t>
        </r>
        <r>
          <rPr>
            <sz val="9"/>
            <color rgb="FF000000"/>
            <rFont val="Tahoma"/>
            <charset val="1"/>
          </rPr>
          <t xml:space="preserve">07443507995
</t>
        </r>
        <r>
          <rPr>
            <sz val="9"/>
            <color rgb="FF000000"/>
            <rFont val="Tahoma"/>
            <charset val="1"/>
          </rPr>
          <t xml:space="preserve">7.2M - 2
</t>
        </r>
        <r>
          <rPr>
            <sz val="9"/>
            <color rgb="FF000000"/>
            <rFont val="Tahoma"/>
            <charset val="1"/>
          </rPr>
          <t>£54 Paid Ref 148</t>
        </r>
      </text>
    </comment>
    <comment ref="X27" authorId="1" shapeId="0" xr:uid="{67ACD8AB-5E93-4988-A5A9-AC3409C43B2E}">
      <text>
        <r>
          <rPr>
            <b/>
            <sz val="9"/>
            <color indexed="81"/>
            <rFont val="Tahoma"/>
            <family val="2"/>
          </rPr>
          <t>Matthews: WX18 KZA</t>
        </r>
        <r>
          <rPr>
            <sz val="9"/>
            <color indexed="81"/>
            <rFont val="Tahoma"/>
            <family val="2"/>
          </rPr>
          <t xml:space="preserve">
07968214011
7.5m  -  2
pd £54 -  0176</t>
        </r>
      </text>
    </comment>
    <comment ref="Z27" authorId="0" shapeId="0" xr:uid="{00000000-0006-0000-0A00-000023000000}">
      <text>
        <r>
          <rPr>
            <b/>
            <sz val="8"/>
            <color indexed="81"/>
            <rFont val="Tahoma"/>
            <family val="2"/>
          </rPr>
          <t>SM -  CV60 EEW</t>
        </r>
        <r>
          <rPr>
            <sz val="8"/>
            <color indexed="81"/>
            <rFont val="Tahoma"/>
            <family val="2"/>
          </rPr>
          <t xml:space="preserve">
01437541672
7.2m  2 + dog ACSI
son near by
pd £80 -  107</t>
        </r>
      </text>
    </comment>
    <comment ref="B28" authorId="0" shapeId="0" xr:uid="{00000000-0006-0000-0A00-000024000000}">
      <text>
        <r>
          <rPr>
            <b/>
            <sz val="8"/>
            <color indexed="81"/>
            <rFont val="Tahoma"/>
            <charset val="1"/>
          </rPr>
          <t>SM -  PX61 TKD</t>
        </r>
        <r>
          <rPr>
            <sz val="8"/>
            <color indexed="81"/>
            <rFont val="Tahoma"/>
            <charset val="1"/>
          </rPr>
          <t xml:space="preserve">
07961394834
7.5m  2 + dog
pd £28.50 -  0927</t>
        </r>
      </text>
    </comment>
    <comment ref="F28" authorId="0" shapeId="0" xr:uid="{00000000-0006-0000-0A00-000025000000}">
      <text>
        <r>
          <rPr>
            <b/>
            <sz val="8"/>
            <color indexed="81"/>
            <rFont val="Tahoma"/>
            <charset val="1"/>
          </rPr>
          <t>SM -  GM65 HNG</t>
        </r>
        <r>
          <rPr>
            <sz val="8"/>
            <color indexed="81"/>
            <rFont val="Tahoma"/>
            <charset val="1"/>
          </rPr>
          <t xml:space="preserve">
07966033570
7.4m  2 for ferry
pd £54 -  0027</t>
        </r>
      </text>
    </comment>
    <comment ref="M28" authorId="0" shapeId="0" xr:uid="{00000000-0006-0000-0A00-000026000000}">
      <text>
        <r>
          <rPr>
            <b/>
            <sz val="8"/>
            <color indexed="81"/>
            <rFont val="Tahoma"/>
            <family val="2"/>
          </rPr>
          <t>SM -  LB62 BWW</t>
        </r>
        <r>
          <rPr>
            <sz val="8"/>
            <color indexed="81"/>
            <rFont val="Tahoma"/>
            <family val="2"/>
          </rPr>
          <t xml:space="preserve">
07824839798
5m  2
pd £60 -  116</t>
        </r>
      </text>
    </comment>
    <comment ref="R28" authorId="3" shapeId="0" xr:uid="{02EA4137-03C1-4505-B911-D84A07F6656B}">
      <text>
        <r>
          <rPr>
            <b/>
            <sz val="9"/>
            <color indexed="81"/>
            <rFont val="Tahoma"/>
            <charset val="1"/>
          </rPr>
          <t>jc:; wa05 gmz</t>
        </r>
        <r>
          <rPr>
            <sz val="9"/>
            <color indexed="81"/>
            <rFont val="Tahoma"/>
            <charset val="1"/>
          </rPr>
          <t xml:space="preserve">
0787041912
7M - 2
Pd £54 ref 144</t>
        </r>
      </text>
    </comment>
    <comment ref="S28" authorId="3" shapeId="0" xr:uid="{D9A1B1E7-7DFD-4C58-89AA-A9876E6D9DB0}">
      <text>
        <r>
          <rPr>
            <b/>
            <sz val="9"/>
            <color indexed="81"/>
            <rFont val="Tahoma"/>
            <charset val="1"/>
          </rPr>
          <t xml:space="preserve">jc:T13 MHM
Only one niight
Storage Van
Ref Stella. </t>
        </r>
        <r>
          <rPr>
            <sz val="9"/>
            <color indexed="81"/>
            <rFont val="Tahoma"/>
            <charset val="1"/>
          </rPr>
          <t xml:space="preserve">
</t>
        </r>
      </text>
    </comment>
    <comment ref="AA28" authorId="1" shapeId="0" xr:uid="{60DF68EB-65EB-4329-8173-A205BA65E042}">
      <text>
        <r>
          <rPr>
            <b/>
            <sz val="9"/>
            <color indexed="81"/>
            <rFont val="Tahoma"/>
            <charset val="1"/>
          </rPr>
          <t>Matthews:</t>
        </r>
        <r>
          <rPr>
            <sz val="9"/>
            <color indexed="81"/>
            <rFont val="Tahoma"/>
            <charset val="1"/>
          </rPr>
          <t xml:space="preserve">
GU67 DVR
07845 222 352
7.3m  New 2 + 2 dogs
pd £120 -  0191</t>
        </r>
      </text>
    </comment>
    <comment ref="B29" authorId="0" shapeId="0" xr:uid="{00000000-0006-0000-0A00-000028000000}">
      <text>
        <r>
          <rPr>
            <b/>
            <sz val="8"/>
            <color indexed="81"/>
            <rFont val="Tahoma"/>
            <family val="2"/>
          </rPr>
          <t>SM -  T100 HJF</t>
        </r>
        <r>
          <rPr>
            <sz val="8"/>
            <color indexed="81"/>
            <rFont val="Tahoma"/>
            <family val="2"/>
          </rPr>
          <t xml:space="preserve">
07730280759
8.5m  2 + dog  for ferry
pd £33.50  -  0826</t>
        </r>
      </text>
    </comment>
    <comment ref="G29" authorId="0" shapeId="0" xr:uid="{00000000-0006-0000-0A00-000029000000}">
      <text>
        <r>
          <rPr>
            <b/>
            <sz val="8"/>
            <color indexed="81"/>
            <rFont val="Tahoma"/>
            <charset val="1"/>
          </rPr>
          <t>SM -  SK66 FNL</t>
        </r>
        <r>
          <rPr>
            <sz val="8"/>
            <color indexed="81"/>
            <rFont val="Tahoma"/>
            <charset val="1"/>
          </rPr>
          <t xml:space="preserve">
07977 219142
7.9m  2 for ferry ACSI
pd £20 -  0064</t>
        </r>
      </text>
    </comment>
    <comment ref="I29" authorId="0" shapeId="0" xr:uid="{00000000-0006-0000-0A00-00002A000000}">
      <text>
        <r>
          <rPr>
            <b/>
            <sz val="8"/>
            <color indexed="81"/>
            <rFont val="Tahoma"/>
            <family val="2"/>
          </rPr>
          <t xml:space="preserve">PIP - WJ16 LCL
07768772311
</t>
        </r>
        <r>
          <rPr>
            <sz val="8"/>
            <color indexed="81"/>
            <rFont val="Tahoma"/>
            <family val="2"/>
          </rPr>
          <t>0784 1651 874</t>
        </r>
        <r>
          <rPr>
            <b/>
            <sz val="8"/>
            <color indexed="81"/>
            <rFont val="Tahoma"/>
            <family val="2"/>
          </rPr>
          <t xml:space="preserve">
8m MH +car on a trailer 2 adults
£81.00 -0340</t>
        </r>
        <r>
          <rPr>
            <sz val="8"/>
            <color indexed="81"/>
            <rFont val="Tahoma"/>
            <family val="2"/>
          </rPr>
          <t xml:space="preserve">
</t>
        </r>
      </text>
    </comment>
    <comment ref="L29" authorId="0" shapeId="0" xr:uid="{00000000-0006-0000-0A00-00002B000000}">
      <text>
        <r>
          <rPr>
            <b/>
            <sz val="8"/>
            <color indexed="81"/>
            <rFont val="Tahoma"/>
            <charset val="1"/>
          </rPr>
          <t>SM -  YX16 JYJ</t>
        </r>
        <r>
          <rPr>
            <sz val="8"/>
            <color indexed="81"/>
            <rFont val="Tahoma"/>
            <charset val="1"/>
          </rPr>
          <t xml:space="preserve">
07858006435
7m  2 ACSI
pd £60 - 113</t>
        </r>
      </text>
    </comment>
    <comment ref="P29" authorId="0" shapeId="0" xr:uid="{00000000-0006-0000-0A00-00002C000000}">
      <text>
        <r>
          <rPr>
            <b/>
            <sz val="8"/>
            <color indexed="81"/>
            <rFont val="Tahoma"/>
            <family val="2"/>
          </rPr>
          <t xml:space="preserve">JC: D7CUD
07773453337
CVN 7m 2p 
Pd £140  (ACSI)
0858
</t>
        </r>
        <r>
          <rPr>
            <sz val="8"/>
            <color indexed="81"/>
            <rFont val="Tahoma"/>
            <family val="2"/>
          </rPr>
          <t>he rang 12 Nov now only 6n - sorry no refund as only 3 days notice</t>
        </r>
        <r>
          <rPr>
            <b/>
            <sz val="8"/>
            <color indexed="81"/>
            <rFont val="Tahoma"/>
            <family val="2"/>
          </rPr>
          <t xml:space="preserve">
</t>
        </r>
        <r>
          <rPr>
            <sz val="8"/>
            <color indexed="81"/>
            <rFont val="Tahoma"/>
            <family val="2"/>
          </rPr>
          <t xml:space="preserve">
</t>
        </r>
      </text>
    </comment>
    <comment ref="W29" authorId="0" shapeId="0" xr:uid="{00000000-0006-0000-0A00-00002D000000}">
      <text>
        <r>
          <rPr>
            <b/>
            <sz val="8"/>
            <color indexed="81"/>
            <rFont val="Tahoma"/>
            <charset val="1"/>
          </rPr>
          <t>SM -  VEC51 R</t>
        </r>
        <r>
          <rPr>
            <sz val="8"/>
            <color indexed="81"/>
            <rFont val="Tahoma"/>
            <charset val="1"/>
          </rPr>
          <t xml:space="preserve">
01539 441093
No mobile last time booked in as Usher 25/2/18  ?
7m  2 for ferryBB4
pd £27 -  0017
he asked if he could stay until 13:30 said ok</t>
        </r>
      </text>
    </comment>
    <comment ref="X29" authorId="1" shapeId="0" xr:uid="{B747CC93-82DA-44D0-8A88-22C85F56630B}">
      <text>
        <r>
          <rPr>
            <b/>
            <sz val="9"/>
            <color indexed="81"/>
            <rFont val="Tahoma"/>
            <family val="2"/>
          </rPr>
          <t>Matthews: Bill HV16 NKF</t>
        </r>
        <r>
          <rPr>
            <sz val="9"/>
            <color indexed="81"/>
            <rFont val="Tahoma"/>
            <family val="2"/>
          </rPr>
          <t xml:space="preserve">
07885262802
7.8m  2
pd £27 - 0175</t>
        </r>
      </text>
    </comment>
    <comment ref="Y29" authorId="1" shapeId="0" xr:uid="{1858908F-B2DC-4E44-9747-37AAA8699C70}">
      <text>
        <r>
          <rPr>
            <b/>
            <sz val="9"/>
            <color indexed="81"/>
            <rFont val="Tahoma"/>
            <family val="2"/>
          </rPr>
          <t>Matthews:</t>
        </r>
        <r>
          <rPr>
            <sz val="9"/>
            <color indexed="81"/>
            <rFont val="Tahoma"/>
            <family val="2"/>
          </rPr>
          <t xml:space="preserve">
07793258517
HY17 CCJ
7m  2 from Gosport
new caravan to try
pd £27 -  0188</t>
        </r>
      </text>
    </comment>
    <comment ref="AA29" authorId="0" shapeId="0" xr:uid="{00000000-0006-0000-0A00-00002E000000}">
      <text>
        <r>
          <rPr>
            <sz val="8"/>
            <color indexed="81"/>
            <rFont val="Tahoma"/>
            <family val="2"/>
          </rPr>
          <t xml:space="preserve">PIP - GM07 ESM
07932584504
7.5m c/v 2 adults
£27 x 2 = £54
pd for return trip
5 April 2019
pd £27 -  0078 to arrive day early on 26 Nov 18
</t>
        </r>
      </text>
    </comment>
    <comment ref="C30" authorId="0" shapeId="0" xr:uid="{00000000-0006-0000-0A00-00002F000000}">
      <text>
        <r>
          <rPr>
            <b/>
            <sz val="8"/>
            <color indexed="81"/>
            <rFont val="Tahoma"/>
            <charset val="1"/>
          </rPr>
          <t>SM -  1NXA339</t>
        </r>
        <r>
          <rPr>
            <sz val="8"/>
            <color indexed="81"/>
            <rFont val="Tahoma"/>
            <charset val="1"/>
          </rPr>
          <t xml:space="preserve">
ACSI
7.9  Ger,man rock up
pd £60 -  0068</t>
        </r>
      </text>
    </comment>
    <comment ref="F30" authorId="0" shapeId="0" xr:uid="{00000000-0006-0000-0A00-000030000000}">
      <text>
        <r>
          <rPr>
            <b/>
            <sz val="8"/>
            <color indexed="81"/>
            <rFont val="Tahoma"/>
            <family val="2"/>
          </rPr>
          <t xml:space="preserve">SM </t>
        </r>
        <r>
          <rPr>
            <sz val="8"/>
            <color indexed="81"/>
            <rFont val="Tahoma"/>
            <family val="2"/>
          </rPr>
          <t xml:space="preserve">
pd £20 - 0074</t>
        </r>
      </text>
    </comment>
    <comment ref="R30" authorId="3" shapeId="0" xr:uid="{210DBEDA-B029-4AA4-B505-5428263DC8DC}">
      <text>
        <r>
          <rPr>
            <b/>
            <sz val="9"/>
            <color indexed="81"/>
            <rFont val="Tahoma"/>
            <family val="2"/>
          </rPr>
          <t>jc:HY562VM</t>
        </r>
        <r>
          <rPr>
            <sz val="9"/>
            <color indexed="81"/>
            <rFont val="Tahoma"/>
            <family val="2"/>
          </rPr>
          <t xml:space="preserve">
07523205807
6M 2 + 3 2 dogs
Pd £30 ref 145</t>
        </r>
      </text>
    </comment>
    <comment ref="X30" authorId="1" shapeId="0" xr:uid="{06CE98E2-E10A-4B60-9F88-765BB4C60007}">
      <text>
        <r>
          <rPr>
            <b/>
            <sz val="9"/>
            <color indexed="81"/>
            <rFont val="Tahoma"/>
            <charset val="1"/>
          </rPr>
          <t>Matthews:</t>
        </r>
        <r>
          <rPr>
            <sz val="9"/>
            <color indexed="81"/>
            <rFont val="Tahoma"/>
            <charset val="1"/>
          </rPr>
          <t xml:space="preserve">
Russ 07706284955
3 x VW all on pl 22
pd £81 -  0187
RA66 RUS
R607 YJN
S8  WBS</t>
        </r>
      </text>
    </comment>
    <comment ref="AB30" authorId="0" shapeId="0" xr:uid="{00000000-0006-0000-0A00-000031000000}">
      <text>
        <r>
          <rPr>
            <b/>
            <sz val="8"/>
            <color rgb="FF000000"/>
            <rFont val="Tahoma"/>
            <family val="2"/>
          </rPr>
          <t xml:space="preserve">PIP - T2 YRT
</t>
        </r>
        <r>
          <rPr>
            <b/>
            <sz val="8"/>
            <color rgb="FF000000"/>
            <rFont val="Tahoma"/>
            <family val="2"/>
          </rPr>
          <t xml:space="preserve">07951939222
</t>
        </r>
        <r>
          <rPr>
            <b/>
            <sz val="8"/>
            <color rgb="FF000000"/>
            <rFont val="Tahoma"/>
            <family val="2"/>
          </rPr>
          <t xml:space="preserve">7.6m MH 2 + trailer
</t>
        </r>
        <r>
          <rPr>
            <b/>
            <sz val="8"/>
            <color rgb="FF000000"/>
            <rFont val="Tahoma"/>
            <family val="2"/>
          </rPr>
          <t xml:space="preserve">£32.00 - 0767
</t>
        </r>
        <r>
          <rPr>
            <b/>
            <sz val="8"/>
            <color rgb="FF000000"/>
            <rFont val="Tahoma"/>
            <family val="2"/>
          </rPr>
          <t>wants to stay hooked up</t>
        </r>
        <r>
          <rPr>
            <sz val="8"/>
            <color rgb="FF000000"/>
            <rFont val="Tahoma"/>
            <family val="2"/>
          </rPr>
          <t xml:space="preserve">
</t>
        </r>
      </text>
    </comment>
    <comment ref="AD30" authorId="2" shapeId="0" xr:uid="{A0AD9F7E-CD3E-2E49-A19E-D59063CC9F8A}">
      <text>
        <r>
          <rPr>
            <b/>
            <sz val="10"/>
            <color rgb="FF000000"/>
            <rFont val="Tahoma"/>
            <family val="2"/>
          </rPr>
          <t>Stella Matthews:</t>
        </r>
        <r>
          <rPr>
            <sz val="10"/>
            <color rgb="FF000000"/>
            <rFont val="Tahoma"/>
            <family val="2"/>
          </rPr>
          <t xml:space="preserve">
</t>
        </r>
        <r>
          <rPr>
            <sz val="10"/>
            <color rgb="FF000000"/>
            <rFont val="Tahoma"/>
            <family val="2"/>
          </rPr>
          <t xml:space="preserve">V966 AAN
</t>
        </r>
        <r>
          <rPr>
            <sz val="10"/>
            <color rgb="FF000000"/>
            <rFont val="Tahoma"/>
            <family val="2"/>
          </rPr>
          <t xml:space="preserve">077717 30366
</t>
        </r>
        <r>
          <rPr>
            <sz val="10"/>
            <color rgb="FF000000"/>
            <rFont val="Tahoma"/>
            <family val="2"/>
          </rPr>
          <t xml:space="preserve">32' RV  2 + 2 DOGS
</t>
        </r>
        <r>
          <rPr>
            <sz val="10"/>
            <color rgb="FF000000"/>
            <rFont val="Tahoma"/>
            <family val="2"/>
          </rPr>
          <t>pd £35 - 0158</t>
        </r>
      </text>
    </comment>
    <comment ref="B33" authorId="0" shapeId="0" xr:uid="{00000000-0006-0000-0A00-000032000000}">
      <text>
        <r>
          <rPr>
            <b/>
            <sz val="8"/>
            <color indexed="81"/>
            <rFont val="Tahoma"/>
            <family val="2"/>
          </rPr>
          <t>SM  07495804442</t>
        </r>
        <r>
          <rPr>
            <sz val="8"/>
            <color indexed="81"/>
            <rFont val="Tahoma"/>
            <family val="2"/>
          </rPr>
          <t xml:space="preserve">
Barry 
Pays £700 every 4wks</t>
        </r>
      </text>
    </comment>
    <comment ref="B34" authorId="0" shapeId="0" xr:uid="{00000000-0006-0000-0A00-000033000000}">
      <text>
        <r>
          <rPr>
            <b/>
            <sz val="8"/>
            <color rgb="FF000000"/>
            <rFont val="Tahoma"/>
            <family val="2"/>
          </rPr>
          <t>SM -  BN61 VLY</t>
        </r>
        <r>
          <rPr>
            <sz val="8"/>
            <color rgb="FF000000"/>
            <rFont val="Tahoma"/>
            <family val="2"/>
          </rPr>
          <t xml:space="preserve">
</t>
        </r>
        <r>
          <rPr>
            <sz val="8"/>
            <color rgb="FF000000"/>
            <rFont val="Tahoma"/>
            <family val="2"/>
          </rPr>
          <t xml:space="preserve">0740300 0069
</t>
        </r>
        <r>
          <rPr>
            <sz val="8"/>
            <color rgb="FF000000"/>
            <rFont val="Tahoma"/>
            <family val="2"/>
          </rPr>
          <t xml:space="preserve">7m or maybe 6m ? 1 man 
</t>
        </r>
        <r>
          <rPr>
            <sz val="8"/>
            <color rgb="FF000000"/>
            <rFont val="Tahoma"/>
            <family val="2"/>
          </rPr>
          <t xml:space="preserve">waiting on payment by BAC's sent email 9/10
</t>
        </r>
        <r>
          <rPr>
            <sz val="8"/>
            <color rgb="FF000000"/>
            <rFont val="Tahoma"/>
            <family val="2"/>
          </rPr>
          <t>Pd £168 - BAC's on 15 Oct</t>
        </r>
      </text>
    </comment>
    <comment ref="G34" authorId="0" shapeId="0" xr:uid="{00000000-0006-0000-0A00-000034000000}">
      <text>
        <r>
          <rPr>
            <b/>
            <sz val="8"/>
            <color indexed="81"/>
            <rFont val="Tahoma"/>
            <charset val="1"/>
          </rPr>
          <t>SM</t>
        </r>
        <r>
          <rPr>
            <sz val="8"/>
            <color indexed="81"/>
            <rFont val="Tahoma"/>
            <charset val="1"/>
          </rPr>
          <t xml:space="preserve">
pd £168 - BAC's
6 - 12 Nov</t>
        </r>
      </text>
    </comment>
    <comment ref="O34" authorId="0" shapeId="0" xr:uid="{00000000-0006-0000-0A00-000035000000}">
      <text>
        <r>
          <rPr>
            <b/>
            <sz val="8"/>
            <color rgb="FF000000"/>
            <rFont val="Tahoma"/>
            <charset val="1"/>
          </rPr>
          <t>SM</t>
        </r>
        <r>
          <rPr>
            <sz val="8"/>
            <color rgb="FF000000"/>
            <rFont val="Tahoma"/>
            <charset val="1"/>
          </rPr>
          <t xml:space="preserve">
</t>
        </r>
        <r>
          <rPr>
            <sz val="8"/>
            <color rgb="FF000000"/>
            <rFont val="Tahoma"/>
            <charset val="1"/>
          </rPr>
          <t xml:space="preserve">pd £168 - BAC's
</t>
        </r>
        <r>
          <rPr>
            <sz val="8"/>
            <color rgb="FF000000"/>
            <rFont val="Tahoma"/>
            <charset val="1"/>
          </rPr>
          <t xml:space="preserve">
</t>
        </r>
        <r>
          <rPr>
            <sz val="8"/>
            <color rgb="FF000000"/>
            <rFont val="Tahoma"/>
            <charset val="1"/>
          </rPr>
          <t>13 - 19 Nov</t>
        </r>
      </text>
    </comment>
    <comment ref="U34" authorId="1" shapeId="0" xr:uid="{A618E1B5-184F-4955-9B75-27406F3D397E}">
      <text>
        <r>
          <rPr>
            <b/>
            <sz val="9"/>
            <color indexed="81"/>
            <rFont val="Tahoma"/>
            <charset val="1"/>
          </rPr>
          <t>Matthews:</t>
        </r>
        <r>
          <rPr>
            <sz val="9"/>
            <color indexed="81"/>
            <rFont val="Tahoma"/>
            <charset val="1"/>
          </rPr>
          <t xml:space="preserve">
pd £96  -  BAC's on 22/11
4n 20 - 23 Nov</t>
        </r>
      </text>
    </comment>
    <comment ref="N35" authorId="0" shapeId="0" xr:uid="{00000000-0006-0000-0A00-000036000000}">
      <text>
        <r>
          <rPr>
            <b/>
            <sz val="8"/>
            <color indexed="81"/>
            <rFont val="Tahoma"/>
            <family val="2"/>
          </rPr>
          <t>SM -  NX11 BJV</t>
        </r>
        <r>
          <rPr>
            <sz val="8"/>
            <color indexed="81"/>
            <rFont val="Tahoma"/>
            <family val="2"/>
          </rPr>
          <t xml:space="preserve">
Howard
7m  2  ACSI
pd £60 -  0123</t>
        </r>
      </text>
    </comment>
    <comment ref="AB35" authorId="0" shapeId="0" xr:uid="{00000000-0006-0000-0B00-00000F000000}">
      <text>
        <r>
          <rPr>
            <b/>
            <sz val="8"/>
            <color rgb="FF000000"/>
            <rFont val="Tahoma"/>
            <charset val="1"/>
          </rPr>
          <t>sm -  FX17 LSJ</t>
        </r>
        <r>
          <rPr>
            <sz val="8"/>
            <color rgb="FF000000"/>
            <rFont val="Tahoma"/>
            <charset val="1"/>
          </rPr>
          <t xml:space="preserve">
</t>
        </r>
        <r>
          <rPr>
            <sz val="8"/>
            <color rgb="FF000000"/>
            <rFont val="Tahoma"/>
            <charset val="1"/>
          </rPr>
          <t xml:space="preserve">01330 474293
</t>
        </r>
        <r>
          <rPr>
            <sz val="8"/>
            <color rgb="FF000000"/>
            <rFont val="Tahoma"/>
            <charset val="1"/>
          </rPr>
          <t xml:space="preserve">07511 292235
</t>
        </r>
        <r>
          <rPr>
            <sz val="8"/>
            <color rgb="FF000000"/>
            <rFont val="Tahoma"/>
            <charset val="1"/>
          </rPr>
          <t xml:space="preserve">6M  1 PERSON
</t>
        </r>
        <r>
          <rPr>
            <sz val="8"/>
            <color rgb="FF000000"/>
            <rFont val="Tahoma"/>
            <charset val="1"/>
          </rPr>
          <t xml:space="preserve">Pd  £600 for 4wks - 0162
</t>
        </r>
        <r>
          <rPr>
            <sz val="8"/>
            <color rgb="FF000000"/>
            <rFont val="Tahoma"/>
            <charset val="1"/>
          </rPr>
          <t xml:space="preserve">27 Nov to 24 Dec </t>
        </r>
      </text>
    </comment>
    <comment ref="B37" authorId="0" shapeId="0" xr:uid="{00000000-0006-0000-0A00-000037000000}">
      <text>
        <r>
          <rPr>
            <b/>
            <sz val="8"/>
            <color indexed="81"/>
            <rFont val="Tahoma"/>
            <family val="2"/>
          </rPr>
          <t>SM -  WF09 XMO</t>
        </r>
        <r>
          <rPr>
            <sz val="8"/>
            <color indexed="81"/>
            <rFont val="Tahoma"/>
            <family val="2"/>
          </rPr>
          <t xml:space="preserve">
Rowen 0787 5355668
work BP Hamble
will pay £650 every 4wks here 5n a wk
pd £650 -  0933
22 Oct to 18 Nov</t>
        </r>
      </text>
    </comment>
    <comment ref="L37" authorId="0" shapeId="0" xr:uid="{00000000-0006-0000-0A00-000038000000}">
      <text>
        <r>
          <rPr>
            <b/>
            <sz val="8"/>
            <color indexed="81"/>
            <rFont val="Tahoma"/>
            <family val="2"/>
          </rPr>
          <t>SM  -</t>
        </r>
        <r>
          <rPr>
            <sz val="8"/>
            <color indexed="81"/>
            <rFont val="Tahoma"/>
            <family val="2"/>
          </rPr>
          <t xml:space="preserve">
pd 4wks from 22 oct to 18 Nov
pd £650 -  0933
Job has finished so will be leaving on Sun 11 Nov now</t>
        </r>
      </text>
    </comment>
    <comment ref="M37" authorId="0" shapeId="0" xr:uid="{00000000-0006-0000-0A00-000039000000}">
      <text>
        <r>
          <rPr>
            <b/>
            <sz val="8"/>
            <color indexed="81"/>
            <rFont val="Tahoma"/>
            <family val="2"/>
          </rPr>
          <t xml:space="preserve">SM </t>
        </r>
        <r>
          <rPr>
            <sz val="8"/>
            <color indexed="81"/>
            <rFont val="Tahoma"/>
            <family val="2"/>
          </rPr>
          <t xml:space="preserve">
ACSI rock up 
pd £40 -  0115
with Fairweather plot 1</t>
        </r>
      </text>
    </comment>
    <comment ref="P37" authorId="0" shapeId="0" xr:uid="{00000000-0006-0000-0A00-00003A000000}">
      <text>
        <r>
          <rPr>
            <b/>
            <sz val="8"/>
            <color rgb="FF000000"/>
            <rFont val="Tahoma"/>
            <family val="2"/>
          </rPr>
          <t xml:space="preserve">SM -  </t>
        </r>
        <r>
          <rPr>
            <b/>
            <sz val="10"/>
            <color rgb="FF000000"/>
            <rFont val="Tahoma"/>
            <family val="2"/>
          </rPr>
          <t>EFZ5880</t>
        </r>
        <r>
          <rPr>
            <sz val="8"/>
            <color rgb="FF000000"/>
            <rFont val="Tahoma"/>
            <family val="2"/>
          </rPr>
          <t xml:space="preserve">
</t>
        </r>
        <r>
          <rPr>
            <sz val="10"/>
            <color rgb="FF000000"/>
            <rFont val="Tahoma"/>
            <family val="2"/>
          </rPr>
          <t xml:space="preserve">07587929198 - Clive
</t>
        </r>
        <r>
          <rPr>
            <sz val="10"/>
            <color rgb="FF000000"/>
            <rFont val="Tahoma"/>
            <family val="2"/>
          </rPr>
          <t xml:space="preserve">7.5m  2 + 2 dogs
</t>
        </r>
        <r>
          <rPr>
            <sz val="10"/>
            <color rgb="FF000000"/>
            <rFont val="Tahoma"/>
            <family val="2"/>
          </rPr>
          <t xml:space="preserve">ACSI =  £21.50 PER night
</t>
        </r>
        <r>
          <rPr>
            <sz val="10"/>
            <color rgb="FF000000"/>
            <rFont val="Tahoma"/>
            <family val="2"/>
          </rPr>
          <t>£107.50 DUE ON ARRIVAL</t>
        </r>
      </text>
    </comment>
    <comment ref="U37" authorId="4" shapeId="0" xr:uid="{A9FE2AAD-ED00-3A47-BF05-A9FF8F36B15F}">
      <text>
        <r>
          <rPr>
            <b/>
            <sz val="8"/>
            <color rgb="FF000000"/>
            <rFont val="Tahoma"/>
            <family val="2"/>
          </rPr>
          <t xml:space="preserve"> : 01332 749937
</t>
        </r>
        <r>
          <rPr>
            <b/>
            <sz val="8"/>
            <color rgb="FF000000"/>
            <rFont val="Tahoma"/>
            <family val="2"/>
          </rPr>
          <t xml:space="preserve">  G337 UKE</t>
        </r>
        <r>
          <rPr>
            <sz val="8"/>
            <color rgb="FF000000"/>
            <rFont val="Tahoma"/>
            <family val="2"/>
          </rPr>
          <t xml:space="preserve">
</t>
        </r>
        <r>
          <rPr>
            <sz val="8"/>
            <color rgb="FF000000"/>
            <rFont val="Tahoma"/>
            <family val="2"/>
          </rPr>
          <t xml:space="preserve">Susan BB4 - just her 
</t>
        </r>
        <r>
          <rPr>
            <sz val="8"/>
            <color rgb="FF000000"/>
            <rFont val="Tahoma"/>
            <family val="2"/>
          </rPr>
          <t>6m</t>
        </r>
      </text>
    </comment>
    <comment ref="I39" authorId="0" shapeId="0" xr:uid="{00000000-0006-0000-0A00-00003B000000}">
      <text>
        <r>
          <rPr>
            <b/>
            <sz val="8"/>
            <color indexed="81"/>
            <rFont val="Tahoma"/>
            <family val="2"/>
          </rPr>
          <t>Me:</t>
        </r>
        <r>
          <rPr>
            <sz val="8"/>
            <color indexed="81"/>
            <rFont val="Tahoma"/>
            <family val="2"/>
          </rPr>
          <t xml:space="preserve">
</t>
        </r>
      </text>
    </comment>
    <comment ref="W39" authorId="0" shapeId="0" xr:uid="{00000000-0006-0000-0A00-00003C000000}">
      <text>
        <r>
          <rPr>
            <b/>
            <sz val="8"/>
            <color rgb="FF000000"/>
            <rFont val="Tahoma"/>
            <family val="2"/>
          </rPr>
          <t>Me:</t>
        </r>
        <r>
          <rPr>
            <sz val="8"/>
            <color rgb="FF000000"/>
            <rFont val="Tahoma"/>
            <family val="2"/>
          </rPr>
          <t xml:space="preserve">
</t>
        </r>
        <r>
          <rPr>
            <sz val="8"/>
            <color rgb="FF000000"/>
            <rFont val="Tahoma"/>
            <family val="2"/>
          </rPr>
          <t>swapped for 10 Dec to cover Stella</t>
        </r>
      </text>
    </comment>
    <comment ref="B40" authorId="0" shapeId="0" xr:uid="{00000000-0006-0000-0A00-00003D000000}">
      <text>
        <r>
          <rPr>
            <b/>
            <sz val="8"/>
            <color indexed="81"/>
            <rFont val="Tahoma"/>
            <charset val="1"/>
          </rPr>
          <t>SM -  CU67 EBM</t>
        </r>
        <r>
          <rPr>
            <sz val="8"/>
            <color indexed="81"/>
            <rFont val="Tahoma"/>
            <charset val="1"/>
          </rPr>
          <t xml:space="preserve">
07791003531
7m  2 for ferry
pd £27 -  0023</t>
        </r>
      </text>
    </comment>
    <comment ref="C40" authorId="0" shapeId="0" xr:uid="{00000000-0006-0000-0A00-00003E000000}">
      <text>
        <r>
          <rPr>
            <b/>
            <sz val="8"/>
            <color indexed="81"/>
            <rFont val="Tahoma"/>
            <family val="2"/>
          </rPr>
          <t>SM -  FX61 AEA</t>
        </r>
        <r>
          <rPr>
            <sz val="8"/>
            <color indexed="81"/>
            <rFont val="Tahoma"/>
            <family val="2"/>
          </rPr>
          <t xml:space="preserve">
</t>
        </r>
        <r>
          <rPr>
            <sz val="10"/>
            <color indexed="81"/>
            <rFont val="Tahoma"/>
            <family val="2"/>
          </rPr>
          <t>077922 00783</t>
        </r>
        <r>
          <rPr>
            <sz val="8"/>
            <color indexed="81"/>
            <rFont val="Tahoma"/>
            <family val="2"/>
          </rPr>
          <t xml:space="preserve">
6m 2 for Guildhall Joanna Lumley
pd £48 - 6620</t>
        </r>
      </text>
    </comment>
    <comment ref="E40" authorId="0" shapeId="0" xr:uid="{00000000-0006-0000-0A00-00003F000000}">
      <text>
        <r>
          <rPr>
            <b/>
            <sz val="8"/>
            <color indexed="81"/>
            <rFont val="Tahoma"/>
            <charset val="1"/>
          </rPr>
          <t>SM -  35314</t>
        </r>
        <r>
          <rPr>
            <sz val="8"/>
            <color indexed="81"/>
            <rFont val="Tahoma"/>
            <charset val="1"/>
          </rPr>
          <t xml:space="preserve">
07839264864
6m  2 for ferry
pd £80 -  0076  ACSI</t>
        </r>
      </text>
    </comment>
    <comment ref="M40" authorId="0" shapeId="0" xr:uid="{00000000-0006-0000-0A00-000040000000}">
      <text>
        <r>
          <rPr>
            <b/>
            <sz val="8"/>
            <color indexed="81"/>
            <rFont val="Tahoma"/>
            <family val="2"/>
          </rPr>
          <t xml:space="preserve">SM - LE05 BTY
</t>
        </r>
        <r>
          <rPr>
            <sz val="8"/>
            <color indexed="81"/>
            <rFont val="Tahoma"/>
            <family val="2"/>
          </rPr>
          <t>07795296613
5.6m MH 2 adults
pd £24.00 - 0043
from FERRY</t>
        </r>
      </text>
    </comment>
    <comment ref="N40" authorId="0" shapeId="0" xr:uid="{00000000-0006-0000-0A00-000041000000}">
      <text>
        <r>
          <rPr>
            <b/>
            <sz val="8"/>
            <color indexed="81"/>
            <rFont val="Tahoma"/>
            <family val="2"/>
          </rPr>
          <t>Me:</t>
        </r>
        <r>
          <rPr>
            <sz val="8"/>
            <color indexed="81"/>
            <rFont val="Tahoma"/>
            <family val="2"/>
          </rPr>
          <t xml:space="preserve">
07488345719
6m MH 2A
PIF £48 Ref 0859
Changing MH at Dolphin who recommended us.</t>
        </r>
      </text>
    </comment>
    <comment ref="Q40" authorId="0" shapeId="0" xr:uid="{00000000-0006-0000-0A00-000042000000}">
      <text>
        <r>
          <rPr>
            <b/>
            <sz val="8"/>
            <color rgb="FF000000"/>
            <rFont val="Tahoma"/>
            <family val="2"/>
          </rPr>
          <t>SM -  PX58 CUH</t>
        </r>
        <r>
          <rPr>
            <sz val="8"/>
            <color rgb="FF000000"/>
            <rFont val="Tahoma"/>
            <family val="2"/>
          </rPr>
          <t xml:space="preserve">
</t>
        </r>
        <r>
          <rPr>
            <sz val="8"/>
            <color rgb="FF000000"/>
            <rFont val="Tahoma"/>
            <family val="2"/>
          </rPr>
          <t xml:space="preserve">07796065599
</t>
        </r>
        <r>
          <rPr>
            <sz val="8"/>
            <color rgb="FF000000"/>
            <rFont val="Tahoma"/>
            <family val="2"/>
          </rPr>
          <t xml:space="preserve">21'  2 +14yr but not staying
</t>
        </r>
        <r>
          <rPr>
            <sz val="8"/>
            <color rgb="FF000000"/>
            <rFont val="Tahoma"/>
            <family val="2"/>
          </rPr>
          <t xml:space="preserve">pd £48 - 0751
</t>
        </r>
        <r>
          <rPr>
            <sz val="8"/>
            <color rgb="FF000000"/>
            <rFont val="Tahoma"/>
            <family val="2"/>
          </rPr>
          <t>Pd £3 cash JC 16/11</t>
        </r>
      </text>
    </comment>
    <comment ref="U40" authorId="0" shapeId="0" xr:uid="{00000000-0006-0000-0A00-000043000000}">
      <text>
        <r>
          <rPr>
            <b/>
            <sz val="8"/>
            <color rgb="FF000000"/>
            <rFont val="Tahoma"/>
            <family val="2"/>
          </rPr>
          <t xml:space="preserve">SM
</t>
        </r>
        <r>
          <rPr>
            <b/>
            <sz val="8"/>
            <color rgb="FF000000"/>
            <rFont val="Tahoma"/>
            <family val="2"/>
          </rPr>
          <t>Reg DL16 NWN</t>
        </r>
        <r>
          <rPr>
            <sz val="8"/>
            <color rgb="FF000000"/>
            <rFont val="Tahoma"/>
            <family val="2"/>
          </rPr>
          <t xml:space="preserve">
</t>
        </r>
        <r>
          <rPr>
            <sz val="8"/>
            <color rgb="FF000000"/>
            <rFont val="Tahoma"/>
            <family val="2"/>
          </rPr>
          <t xml:space="preserve">2 x adults 6.9m for ferry
</t>
        </r>
        <r>
          <rPr>
            <sz val="8"/>
            <color rgb="FF000000"/>
            <rFont val="Tahoma"/>
            <family val="2"/>
          </rPr>
          <t>1 x night paid in full £27 Ref 0386</t>
        </r>
      </text>
    </comment>
    <comment ref="W40" authorId="3" shapeId="0" xr:uid="{301C7893-D8B3-4DEC-82CE-09FA4FF6EE00}">
      <text>
        <r>
          <rPr>
            <b/>
            <sz val="9"/>
            <color indexed="81"/>
            <rFont val="Tahoma"/>
            <charset val="1"/>
          </rPr>
          <t>jc:VN15 WCD</t>
        </r>
        <r>
          <rPr>
            <sz val="9"/>
            <color indexed="81"/>
            <rFont val="Tahoma"/>
            <charset val="1"/>
          </rPr>
          <t xml:space="preserve">
07958656989
7M - 2
Pd£81 ref 147</t>
        </r>
      </text>
    </comment>
    <comment ref="AB40" authorId="2" shapeId="0" xr:uid="{24F3FADA-A63D-A444-8FF7-321C953477BA}">
      <text>
        <r>
          <rPr>
            <b/>
            <sz val="10"/>
            <color rgb="FF000000"/>
            <rFont val="Tahoma"/>
            <family val="2"/>
          </rPr>
          <t>Stella Matthews:</t>
        </r>
        <r>
          <rPr>
            <sz val="10"/>
            <color rgb="FF000000"/>
            <rFont val="Tahoma"/>
            <family val="2"/>
          </rPr>
          <t xml:space="preserve">
</t>
        </r>
        <r>
          <rPr>
            <sz val="10"/>
            <color rgb="FF000000"/>
            <rFont val="Tahoma"/>
            <family val="2"/>
          </rPr>
          <t xml:space="preserve">07889 760 436
</t>
        </r>
        <r>
          <rPr>
            <sz val="10"/>
            <color rgb="FF000000"/>
            <rFont val="Tahoma"/>
            <family val="2"/>
          </rPr>
          <t xml:space="preserve">6m  2 for ferry
</t>
        </r>
        <r>
          <rPr>
            <sz val="10"/>
            <color rgb="FF000000"/>
            <rFont val="Tahoma"/>
            <family val="2"/>
          </rPr>
          <t>pd £24 -  0154</t>
        </r>
      </text>
    </comment>
    <comment ref="AE40" authorId="0" shapeId="0" xr:uid="{00000000-0006-0000-0A00-000044000000}">
      <text>
        <r>
          <rPr>
            <b/>
            <sz val="8"/>
            <color rgb="FF000000"/>
            <rFont val="Tahoma"/>
            <family val="2"/>
          </rPr>
          <t>SM -  FA725 JV</t>
        </r>
        <r>
          <rPr>
            <sz val="8"/>
            <color rgb="FF000000"/>
            <rFont val="Tahoma"/>
            <family val="2"/>
          </rPr>
          <t xml:space="preserve">
</t>
        </r>
        <r>
          <rPr>
            <sz val="8"/>
            <color rgb="FF000000"/>
            <rFont val="Tahoma"/>
            <family val="2"/>
          </rPr>
          <t xml:space="preserve">01749 830902
</t>
        </r>
        <r>
          <rPr>
            <sz val="8"/>
            <color rgb="FF000000"/>
            <rFont val="Tahoma"/>
            <family val="2"/>
          </rPr>
          <t xml:space="preserve">0033 684 669666
</t>
        </r>
        <r>
          <rPr>
            <sz val="8"/>
            <color rgb="FF000000"/>
            <rFont val="Tahoma"/>
            <family val="2"/>
          </rPr>
          <t xml:space="preserve">6.4m  2 + dog
</t>
        </r>
        <r>
          <rPr>
            <sz val="8"/>
            <color rgb="FF000000"/>
            <rFont val="Tahoma"/>
            <family val="2"/>
          </rPr>
          <t>pd £28.50 -  0636</t>
        </r>
      </text>
    </comment>
    <comment ref="B41" authorId="0" shapeId="0" xr:uid="{00000000-0006-0000-0A00-000045000000}">
      <text>
        <r>
          <rPr>
            <b/>
            <sz val="8"/>
            <color indexed="81"/>
            <rFont val="Tahoma"/>
            <family val="2"/>
          </rPr>
          <t>SM -  PO17 HBE</t>
        </r>
        <r>
          <rPr>
            <sz val="8"/>
            <color indexed="81"/>
            <rFont val="Tahoma"/>
            <family val="2"/>
          </rPr>
          <t xml:space="preserve">
07414139766
01452616434
5.9m  2
pd £48 -  0048</t>
        </r>
      </text>
    </comment>
    <comment ref="G41" authorId="0" shapeId="0" xr:uid="{00000000-0006-0000-0A00-000046000000}">
      <text>
        <r>
          <rPr>
            <b/>
            <sz val="8"/>
            <color indexed="81"/>
            <rFont val="Tahoma"/>
            <family val="2"/>
          </rPr>
          <t>SM -  WA11 JXT</t>
        </r>
        <r>
          <rPr>
            <sz val="8"/>
            <color indexed="81"/>
            <rFont val="Tahoma"/>
            <family val="2"/>
          </rPr>
          <t xml:space="preserve">
0781 389666
23'  2 for ferry with Thomason
pd £27 - 0045</t>
        </r>
      </text>
    </comment>
    <comment ref="H41" authorId="0" shapeId="0" xr:uid="{00000000-0006-0000-0A00-000047000000}">
      <text>
        <r>
          <rPr>
            <b/>
            <sz val="8"/>
            <color indexed="81"/>
            <rFont val="Tahoma"/>
            <family val="2"/>
          </rPr>
          <t xml:space="preserve">SM - YD66 UTA
07770777639
6m MH 2 adults
£24.00 - 0067
IOW ferry  </t>
        </r>
        <r>
          <rPr>
            <sz val="8"/>
            <color indexed="81"/>
            <rFont val="Tahoma"/>
            <family val="2"/>
          </rPr>
          <t xml:space="preserve">
</t>
        </r>
      </text>
    </comment>
    <comment ref="J41" authorId="0" shapeId="0" xr:uid="{00000000-0006-0000-0A00-000048000000}">
      <text>
        <r>
          <rPr>
            <b/>
            <sz val="8"/>
            <color indexed="81"/>
            <rFont val="Tahoma"/>
            <charset val="1"/>
          </rPr>
          <t>SM -  HW16 BKV</t>
        </r>
        <r>
          <rPr>
            <sz val="8"/>
            <color indexed="81"/>
            <rFont val="Tahoma"/>
            <charset val="1"/>
          </rPr>
          <t xml:space="preserve">
01983756786
7m  2
pd £108 -  0088</t>
        </r>
      </text>
    </comment>
    <comment ref="N41" authorId="0" shapeId="0" xr:uid="{00000000-0006-0000-0A00-000049000000}">
      <text>
        <r>
          <rPr>
            <b/>
            <sz val="8"/>
            <color indexed="81"/>
            <rFont val="Tahoma"/>
            <family val="2"/>
          </rPr>
          <t>DC AF18EJK</t>
        </r>
        <r>
          <rPr>
            <sz val="8"/>
            <color indexed="81"/>
            <rFont val="Tahoma"/>
            <family val="2"/>
          </rPr>
          <t xml:space="preserve">
07867694175
7m cvn 2A
PIF £27 
BB4</t>
        </r>
      </text>
    </comment>
    <comment ref="Q41" authorId="3" shapeId="0" xr:uid="{D50BA3E8-B614-47FE-9A71-00EA3D4CC976}">
      <text>
        <r>
          <rPr>
            <b/>
            <sz val="9"/>
            <color rgb="FF000000"/>
            <rFont val="Tahoma"/>
            <charset val="1"/>
          </rPr>
          <t>jc: PN18 GXT</t>
        </r>
        <r>
          <rPr>
            <sz val="9"/>
            <color rgb="FF000000"/>
            <rFont val="Tahoma"/>
            <charset val="1"/>
          </rPr>
          <t xml:space="preserve">
</t>
        </r>
        <r>
          <rPr>
            <sz val="9"/>
            <color rgb="FF000000"/>
            <rFont val="Tahoma"/>
            <charset val="1"/>
          </rPr>
          <t xml:space="preserve">07818668585
</t>
        </r>
        <r>
          <rPr>
            <sz val="9"/>
            <color rgb="FF000000"/>
            <rFont val="Tahoma"/>
            <charset val="1"/>
          </rPr>
          <t xml:space="preserve">6m - 2 + 2
</t>
        </r>
        <r>
          <rPr>
            <sz val="9"/>
            <color rgb="FF000000"/>
            <rFont val="Tahoma"/>
            <charset val="1"/>
          </rPr>
          <t xml:space="preserve">Pd £54 ref 139
</t>
        </r>
        <r>
          <rPr>
            <sz val="9"/>
            <color rgb="FF000000"/>
            <rFont val="Tahoma"/>
            <charset val="1"/>
          </rPr>
          <t xml:space="preserve">
</t>
        </r>
      </text>
    </comment>
    <comment ref="S41" authorId="3" shapeId="0" xr:uid="{DD077FB6-C551-4AEB-AF21-782805193197}">
      <text>
        <r>
          <rPr>
            <b/>
            <sz val="9"/>
            <color rgb="FF000000"/>
            <rFont val="Tahoma"/>
            <charset val="1"/>
          </rPr>
          <t xml:space="preserve">jc:LN18 UDB
</t>
        </r>
        <r>
          <rPr>
            <b/>
            <sz val="9"/>
            <color rgb="FF000000"/>
            <rFont val="Tahoma"/>
            <charset val="1"/>
          </rPr>
          <t xml:space="preserve">07490862280
</t>
        </r>
        <r>
          <rPr>
            <b/>
            <sz val="9"/>
            <color rgb="FF000000"/>
            <rFont val="Tahoma"/>
            <charset val="1"/>
          </rPr>
          <t xml:space="preserve">7M - 2
</t>
        </r>
        <r>
          <rPr>
            <sz val="9"/>
            <color rgb="FF000000"/>
            <rFont val="Tahoma"/>
            <charset val="1"/>
          </rPr>
          <t xml:space="preserve">sm - pd £27 152
</t>
        </r>
        <r>
          <rPr>
            <sz val="9"/>
            <color rgb="FF000000"/>
            <rFont val="Tahoma"/>
            <charset val="1"/>
          </rPr>
          <t xml:space="preserve">pd £27 - 155 for Mon
</t>
        </r>
      </text>
    </comment>
    <comment ref="U41" authorId="0" shapeId="0" xr:uid="{00000000-0006-0000-0A00-00004A000000}">
      <text>
        <r>
          <rPr>
            <b/>
            <sz val="8"/>
            <color rgb="FF000000"/>
            <rFont val="Tahoma"/>
            <family val="2"/>
          </rPr>
          <t xml:space="preserve">?   MW64 VWM
</t>
        </r>
        <r>
          <rPr>
            <b/>
            <sz val="8"/>
            <color rgb="FF000000"/>
            <rFont val="Tahoma"/>
            <family val="2"/>
          </rPr>
          <t>SM put on PC as no details</t>
        </r>
        <r>
          <rPr>
            <sz val="8"/>
            <color rgb="FF000000"/>
            <rFont val="Tahoma"/>
            <family val="2"/>
          </rPr>
          <t xml:space="preserve">
</t>
        </r>
        <r>
          <rPr>
            <sz val="8"/>
            <color rgb="FF000000"/>
            <rFont val="Tahoma"/>
            <family val="2"/>
          </rPr>
          <t xml:space="preserve">7.5m  2   BB4
</t>
        </r>
        <r>
          <rPr>
            <sz val="8"/>
            <color rgb="FF000000"/>
            <rFont val="Tahoma"/>
            <family val="2"/>
          </rPr>
          <t>pd £27 -  0372</t>
        </r>
      </text>
    </comment>
    <comment ref="W41" authorId="3" shapeId="0" xr:uid="{A0652AE4-2AD5-4EDD-BF6A-52DE736DD112}">
      <text>
        <r>
          <rPr>
            <b/>
            <sz val="9"/>
            <color indexed="81"/>
            <rFont val="Tahoma"/>
            <charset val="1"/>
          </rPr>
          <t>jc:YK15 RBF</t>
        </r>
        <r>
          <rPr>
            <sz val="9"/>
            <color indexed="81"/>
            <rFont val="Tahoma"/>
            <charset val="1"/>
          </rPr>
          <t xml:space="preserve">
07958656989
6M - 2
Pd £72.00 Ref 146
with Taylor req close to toilets</t>
        </r>
      </text>
    </comment>
    <comment ref="AB41" authorId="0" shapeId="0" xr:uid="{00000000-0006-0000-0A00-000027000000}">
      <text>
        <r>
          <rPr>
            <b/>
            <sz val="8"/>
            <color rgb="FF000000"/>
            <rFont val="Tahoma"/>
            <charset val="1"/>
          </rPr>
          <t>SM -  CK15 PHO</t>
        </r>
        <r>
          <rPr>
            <sz val="8"/>
            <color rgb="FF000000"/>
            <rFont val="Tahoma"/>
            <charset val="1"/>
          </rPr>
          <t xml:space="preserve">
</t>
        </r>
        <r>
          <rPr>
            <sz val="8"/>
            <color rgb="FF000000"/>
            <rFont val="Tahoma"/>
            <charset val="1"/>
          </rPr>
          <t xml:space="preserve">07838425352
</t>
        </r>
        <r>
          <rPr>
            <sz val="8"/>
            <color rgb="FF000000"/>
            <rFont val="Tahoma"/>
            <charset val="1"/>
          </rPr>
          <t xml:space="preserve">7.25m  2 for ferry
</t>
        </r>
        <r>
          <rPr>
            <sz val="8"/>
            <color rgb="FF000000"/>
            <rFont val="Tahoma"/>
            <charset val="1"/>
          </rPr>
          <t>pd £27 -  0038</t>
        </r>
      </text>
    </comment>
    <comment ref="N42" authorId="3" shapeId="0" xr:uid="{48DFF5F5-6EA0-46CE-BF24-7CDC9B57CC23}">
      <text>
        <r>
          <rPr>
            <b/>
            <sz val="9"/>
            <color indexed="81"/>
            <rFont val="Tahoma"/>
            <charset val="1"/>
          </rPr>
          <t>jamie colley:</t>
        </r>
        <r>
          <rPr>
            <sz val="9"/>
            <color indexed="81"/>
            <rFont val="Tahoma"/>
            <charset val="1"/>
          </rPr>
          <t xml:space="preserve">
Ext stay to 9 Dec
Pd £492 Ref  141
</t>
        </r>
      </text>
    </comment>
    <comment ref="D43" authorId="0" shapeId="0" xr:uid="{00000000-0006-0000-0A00-00004B000000}">
      <text>
        <r>
          <rPr>
            <b/>
            <sz val="8"/>
            <color indexed="81"/>
            <rFont val="Tahoma"/>
            <charset val="1"/>
          </rPr>
          <t>SM - SIG 3021</t>
        </r>
        <r>
          <rPr>
            <sz val="8"/>
            <color indexed="81"/>
            <rFont val="Tahoma"/>
            <charset val="1"/>
          </rPr>
          <t xml:space="preserve">
07912889043
7.2m 1 man
pd £54 -  0029</t>
        </r>
      </text>
    </comment>
    <comment ref="G43" authorId="0" shapeId="0" xr:uid="{00000000-0006-0000-0A00-00004C000000}">
      <text>
        <r>
          <rPr>
            <b/>
            <sz val="8"/>
            <color indexed="81"/>
            <rFont val="Tahoma"/>
            <family val="2"/>
          </rPr>
          <t>SM -  DX09 BNO</t>
        </r>
        <r>
          <rPr>
            <sz val="8"/>
            <color indexed="81"/>
            <rFont val="Tahoma"/>
            <family val="2"/>
          </rPr>
          <t xml:space="preserve">
07989109924
01942 886340
6.5m  2 for ferry
with Reynolds pl 30
pd £27 -  0044</t>
        </r>
      </text>
    </comment>
    <comment ref="J43" authorId="0" shapeId="0" xr:uid="{00000000-0006-0000-0A00-00004D000000}">
      <text>
        <r>
          <rPr>
            <b/>
            <sz val="8"/>
            <color indexed="81"/>
            <rFont val="Tahoma"/>
            <charset val="1"/>
          </rPr>
          <t>SM -  VU65 XMK</t>
        </r>
        <r>
          <rPr>
            <sz val="8"/>
            <color indexed="81"/>
            <rFont val="Tahoma"/>
            <charset val="1"/>
          </rPr>
          <t xml:space="preserve">
07709 627720
5.5m  2
also pd for Cooper pl 33
pd £96 -= 0069
PD £5 -  053 for his wifes car for 1n</t>
        </r>
      </text>
    </comment>
    <comment ref="M43" authorId="0" shapeId="0" xr:uid="{00000000-0006-0000-0A00-00004E000000}">
      <text>
        <r>
          <rPr>
            <b/>
            <sz val="8"/>
            <color indexed="81"/>
            <rFont val="Tahoma"/>
            <charset val="1"/>
          </rPr>
          <t>SM -  SL02 SXC</t>
        </r>
        <r>
          <rPr>
            <sz val="8"/>
            <color indexed="81"/>
            <rFont val="Tahoma"/>
            <charset val="1"/>
          </rPr>
          <t xml:space="preserve">
0790 860 6646
7.5m  2 last min arrived 10min later followed by Discover W778 JPD
Twin axle Eldiss said taking it to Portugal?  Chain hanging down on road like it had been cut?
2 men in Discovery 1 staying + driver of the car - not sure about them - guy in discovery came back in 12pm asked about cost to leave the car here for week couple of times a month as they buy &amp; sell caravans -told him £25
Pd £54 -   118
visitor lady - LC07 WXV  pd £4 -  130</t>
        </r>
      </text>
    </comment>
    <comment ref="T43" authorId="3" shapeId="0" xr:uid="{E97F66D2-7091-44F3-8154-694A024A57D6}">
      <text>
        <r>
          <rPr>
            <b/>
            <sz val="9"/>
            <color rgb="FF000000"/>
            <rFont val="Tahoma"/>
            <charset val="1"/>
          </rPr>
          <t>jc:EU67 FEK</t>
        </r>
        <r>
          <rPr>
            <sz val="9"/>
            <color rgb="FF000000"/>
            <rFont val="Tahoma"/>
            <charset val="1"/>
          </rPr>
          <t xml:space="preserve">
</t>
        </r>
        <r>
          <rPr>
            <sz val="9"/>
            <color rgb="FF000000"/>
            <rFont val="Tahoma"/>
            <charset val="1"/>
          </rPr>
          <t xml:space="preserve">07792267451
</t>
        </r>
        <r>
          <rPr>
            <sz val="9"/>
            <color rgb="FF000000"/>
            <rFont val="Tahoma"/>
            <charset val="1"/>
          </rPr>
          <t xml:space="preserve">6M - 2
</t>
        </r>
        <r>
          <rPr>
            <sz val="9"/>
            <color rgb="FF000000"/>
            <rFont val="Tahoma"/>
            <charset val="1"/>
          </rPr>
          <t xml:space="preserve">Pd £48 ref143
</t>
        </r>
        <r>
          <rPr>
            <sz val="9"/>
            <color rgb="FF000000"/>
            <rFont val="Tahoma"/>
            <charset val="1"/>
          </rPr>
          <t xml:space="preserve">Ret Cust </t>
        </r>
      </text>
    </comment>
    <comment ref="W43" authorId="0" shapeId="0" xr:uid="{00000000-0006-0000-0A00-00004F000000}">
      <text>
        <r>
          <rPr>
            <b/>
            <sz val="8"/>
            <color rgb="FF000000"/>
            <rFont val="Tahoma"/>
            <charset val="1"/>
          </rPr>
          <t xml:space="preserve">YC: </t>
        </r>
        <r>
          <rPr>
            <sz val="8"/>
            <color rgb="FF000000"/>
            <rFont val="Tahoma"/>
            <charset val="1"/>
          </rPr>
          <t xml:space="preserve">
</t>
        </r>
        <r>
          <rPr>
            <sz val="8"/>
            <color rgb="FF000000"/>
            <rFont val="Tahoma"/>
            <charset val="1"/>
          </rPr>
          <t xml:space="preserve">07919973692
</t>
        </r>
        <r>
          <rPr>
            <sz val="8"/>
            <color rgb="FF000000"/>
            <rFont val="Tahoma"/>
            <charset val="1"/>
          </rPr>
          <t xml:space="preserve">5.4m-2
</t>
        </r>
        <r>
          <rPr>
            <sz val="8"/>
            <color rgb="FF000000"/>
            <rFont val="Tahoma"/>
            <charset val="1"/>
          </rPr>
          <t>£48 -   101</t>
        </r>
      </text>
    </comment>
    <comment ref="B44" authorId="0" shapeId="0" xr:uid="{00000000-0006-0000-0A00-000050000000}">
      <text>
        <r>
          <rPr>
            <b/>
            <sz val="8"/>
            <color indexed="81"/>
            <rFont val="Tahoma"/>
            <family val="2"/>
          </rPr>
          <t>SM -  LJ65 CNN</t>
        </r>
        <r>
          <rPr>
            <sz val="8"/>
            <color indexed="81"/>
            <rFont val="Tahoma"/>
            <family val="2"/>
          </rPr>
          <t xml:space="preserve">
07710426254
25'  2 + dog for Dolphin
pd £85.50 -  0935</t>
        </r>
      </text>
    </comment>
    <comment ref="G44" authorId="0" shapeId="0" xr:uid="{00000000-0006-0000-0A00-000051000000}">
      <text>
        <r>
          <rPr>
            <b/>
            <sz val="8"/>
            <color indexed="81"/>
            <rFont val="Tahoma"/>
            <charset val="1"/>
          </rPr>
          <t>Me:</t>
        </r>
        <r>
          <rPr>
            <sz val="8"/>
            <color indexed="81"/>
            <rFont val="Tahoma"/>
            <charset val="1"/>
          </rPr>
          <t xml:space="preserve">
Tina &amp; John friends of Bill and Stella</t>
        </r>
      </text>
    </comment>
    <comment ref="J44" authorId="0" shapeId="0" xr:uid="{00000000-0006-0000-0A00-000052000000}">
      <text>
        <r>
          <rPr>
            <b/>
            <sz val="8"/>
            <color indexed="81"/>
            <rFont val="Tahoma"/>
            <charset val="1"/>
          </rPr>
          <t>SM -  BU15 KXN</t>
        </r>
        <r>
          <rPr>
            <sz val="8"/>
            <color indexed="81"/>
            <rFont val="Tahoma"/>
            <charset val="1"/>
          </rPr>
          <t xml:space="preserve">
07709 627720
5.5m  2
also pd for Cooper pl 33
pd £96 -= 0069</t>
        </r>
      </text>
    </comment>
    <comment ref="M44" authorId="0" shapeId="0" xr:uid="{00000000-0006-0000-0A00-000053000000}">
      <text>
        <r>
          <rPr>
            <b/>
            <sz val="8"/>
            <color indexed="81"/>
            <rFont val="Tahoma"/>
            <family val="2"/>
          </rPr>
          <t xml:space="preserve">SM -  </t>
        </r>
        <r>
          <rPr>
            <sz val="8"/>
            <color indexed="81"/>
            <rFont val="Tahoma"/>
            <family val="2"/>
          </rPr>
          <t xml:space="preserve">
pd £24 -  122</t>
        </r>
      </text>
    </comment>
    <comment ref="N44" authorId="0" shapeId="0" xr:uid="{00000000-0006-0000-0A00-000054000000}">
      <text>
        <r>
          <rPr>
            <b/>
            <sz val="8"/>
            <color indexed="81"/>
            <rFont val="Tahoma"/>
            <family val="2"/>
          </rPr>
          <t>JC LT17 CXG:</t>
        </r>
        <r>
          <rPr>
            <sz val="8"/>
            <color indexed="81"/>
            <rFont val="Tahoma"/>
            <family val="2"/>
          </rPr>
          <t xml:space="preserve">
07340494351
5.9 - 2 - NZ for docks
Pd £48</t>
        </r>
      </text>
    </comment>
    <comment ref="P44" authorId="0" shapeId="0" xr:uid="{00000000-0006-0000-0A00-000055000000}">
      <text>
        <r>
          <rPr>
            <b/>
            <sz val="8"/>
            <color indexed="81"/>
            <rFont val="Tahoma"/>
            <family val="2"/>
          </rPr>
          <t>SM -  HX18 VGM</t>
        </r>
        <r>
          <rPr>
            <sz val="8"/>
            <color indexed="81"/>
            <rFont val="Tahoma"/>
            <family val="2"/>
          </rPr>
          <t xml:space="preserve">
0777 446 0002
6.5m  2
pd £54 -  121</t>
        </r>
      </text>
    </comment>
    <comment ref="T44" authorId="0" shapeId="0" xr:uid="{0268EDEB-75BF-5644-BA5E-91F605F510D0}">
      <text>
        <r>
          <rPr>
            <b/>
            <sz val="8"/>
            <color rgb="FF000000"/>
            <rFont val="Tahoma"/>
            <family val="2"/>
          </rPr>
          <t>SM -  MV64 XJX</t>
        </r>
        <r>
          <rPr>
            <sz val="8"/>
            <color rgb="FF000000"/>
            <rFont val="Tahoma"/>
            <family val="2"/>
          </rPr>
          <t xml:space="preserve">
</t>
        </r>
        <r>
          <rPr>
            <sz val="8"/>
            <color rgb="FF000000"/>
            <rFont val="Tahoma"/>
            <family val="2"/>
          </rPr>
          <t xml:space="preserve">07779818 534
</t>
        </r>
        <r>
          <rPr>
            <sz val="8"/>
            <color rgb="FF000000"/>
            <rFont val="Tahoma"/>
            <family val="2"/>
          </rPr>
          <t xml:space="preserve">sm camper 1 man
</t>
        </r>
        <r>
          <rPr>
            <sz val="8"/>
            <color rgb="FF000000"/>
            <rFont val="Tahoma"/>
            <family val="2"/>
          </rPr>
          <t>pd £28  -  0160</t>
        </r>
      </text>
    </comment>
    <comment ref="W44" authorId="2" shapeId="0" xr:uid="{136526AB-244F-ED49-B1D9-E1981A3ECE06}">
      <text>
        <r>
          <rPr>
            <b/>
            <sz val="10"/>
            <color rgb="FF000000"/>
            <rFont val="Tahoma"/>
            <family val="2"/>
          </rPr>
          <t>Stella Matthews:</t>
        </r>
        <r>
          <rPr>
            <sz val="10"/>
            <color rgb="FF000000"/>
            <rFont val="Tahoma"/>
            <family val="2"/>
          </rPr>
          <t xml:space="preserve">
</t>
        </r>
        <r>
          <rPr>
            <sz val="10"/>
            <color rgb="FF000000"/>
            <rFont val="Tahoma"/>
            <family val="2"/>
          </rPr>
          <t xml:space="preserve">077685 08900
</t>
        </r>
        <r>
          <rPr>
            <sz val="10"/>
            <color rgb="FF000000"/>
            <rFont val="Tahoma"/>
            <family val="2"/>
          </rPr>
          <t xml:space="preserve">6m  2
</t>
        </r>
        <r>
          <rPr>
            <sz val="10"/>
            <color rgb="FF000000"/>
            <rFont val="Tahoma"/>
            <family val="2"/>
          </rPr>
          <t>pd £72 -  0167</t>
        </r>
      </text>
    </comment>
    <comment ref="Z44" authorId="1" shapeId="0" xr:uid="{3603AB82-9346-4EA2-B0F7-8703F2E80A2B}">
      <text>
        <r>
          <rPr>
            <b/>
            <sz val="9"/>
            <color indexed="81"/>
            <rFont val="Tahoma"/>
            <family val="2"/>
          </rPr>
          <t>Bill   V360 KAF</t>
        </r>
        <r>
          <rPr>
            <sz val="9"/>
            <color indexed="81"/>
            <rFont val="Tahoma"/>
            <family val="2"/>
          </rPr>
          <t xml:space="preserve">
07802298609
5m  2
pd £72  -  173</t>
        </r>
      </text>
    </comment>
    <comment ref="AC44" authorId="0" shapeId="0" xr:uid="{90CD0B4B-7F73-4C3B-BF5C-8E3FCF972960}">
      <text>
        <r>
          <rPr>
            <b/>
            <sz val="8"/>
            <color indexed="81"/>
            <rFont val="Tahoma"/>
            <family val="2"/>
          </rPr>
          <t>SM -  HX62 GKD</t>
        </r>
        <r>
          <rPr>
            <sz val="8"/>
            <color indexed="81"/>
            <rFont val="Tahoma"/>
            <family val="2"/>
          </rPr>
          <t xml:space="preserve">
077 2053 4464
6m  2 adults
pd £48 -  0096</t>
        </r>
      </text>
    </comment>
    <comment ref="D45" authorId="0" shapeId="0" xr:uid="{00000000-0006-0000-0A00-000057000000}">
      <text>
        <r>
          <rPr>
            <b/>
            <sz val="8"/>
            <color indexed="81"/>
            <rFont val="Tahoma"/>
            <family val="2"/>
          </rPr>
          <t>PIP - NK06 XGG
07811410081
4.24m c/v 2 + 1 dog
£51.00 - 0496
also pd for 7/3/19
£51.00 0496</t>
        </r>
        <r>
          <rPr>
            <sz val="8"/>
            <color indexed="81"/>
            <rFont val="Tahoma"/>
            <family val="2"/>
          </rPr>
          <t xml:space="preserve">
</t>
        </r>
      </text>
    </comment>
    <comment ref="F45" authorId="0" shapeId="0" xr:uid="{00000000-0006-0000-0A00-000058000000}">
      <text>
        <r>
          <rPr>
            <b/>
            <sz val="8"/>
            <color indexed="81"/>
            <rFont val="Tahoma"/>
            <charset val="1"/>
          </rPr>
          <t>SM -  FN57 VJV  
+ car  RV65 UKL</t>
        </r>
        <r>
          <rPr>
            <sz val="8"/>
            <color indexed="81"/>
            <rFont val="Tahoma"/>
            <charset val="1"/>
          </rPr>
          <t xml:space="preserve">
</t>
        </r>
        <r>
          <rPr>
            <sz val="10"/>
            <color indexed="81"/>
            <rFont val="Tahoma"/>
            <family val="2"/>
          </rPr>
          <t>07721045147</t>
        </r>
        <r>
          <rPr>
            <sz val="8"/>
            <color indexed="81"/>
            <rFont val="Tahoma"/>
            <charset val="1"/>
          </rPr>
          <t xml:space="preserve">
6m 2 + 2 dogs 
van conversion + car 
pd £108 -  0071
</t>
        </r>
      </text>
    </comment>
    <comment ref="I45" authorId="0" shapeId="0" xr:uid="{00000000-0006-0000-0A00-000059000000}">
      <text>
        <r>
          <rPr>
            <b/>
            <sz val="8"/>
            <color indexed="81"/>
            <rFont val="Tahoma"/>
            <charset val="1"/>
          </rPr>
          <t xml:space="preserve">SM  </t>
        </r>
        <r>
          <rPr>
            <sz val="8"/>
            <color indexed="81"/>
            <rFont val="Tahoma"/>
            <charset val="1"/>
          </rPr>
          <t xml:space="preserve">
extended stay by 7n
pd £189 -  100</t>
        </r>
      </text>
    </comment>
    <comment ref="P45" authorId="3" shapeId="0" xr:uid="{44AA0025-7ECD-4765-B746-589901317060}">
      <text>
        <r>
          <rPr>
            <b/>
            <sz val="9"/>
            <color indexed="81"/>
            <rFont val="Tahoma"/>
            <charset val="1"/>
          </rPr>
          <t>jamie colley:</t>
        </r>
        <r>
          <rPr>
            <sz val="9"/>
            <color indexed="81"/>
            <rFont val="Tahoma"/>
            <charset val="1"/>
          </rPr>
          <t xml:space="preserve">
Ext stay by 1 nt
Pd £27 Ref 183</t>
        </r>
      </text>
    </comment>
    <comment ref="Q45" authorId="0" shapeId="0" xr:uid="{00000000-0006-0000-0A00-00005A000000}">
      <text>
        <r>
          <rPr>
            <b/>
            <sz val="8"/>
            <color indexed="81"/>
            <rFont val="Tahoma"/>
            <family val="2"/>
          </rPr>
          <t>SM -  V66 DJW</t>
        </r>
        <r>
          <rPr>
            <sz val="8"/>
            <color indexed="81"/>
            <rFont val="Tahoma"/>
            <family val="2"/>
          </rPr>
          <t xml:space="preserve">
07591461156
7.4m  2 + dog BB4
pd £57 -  0129</t>
        </r>
      </text>
    </comment>
    <comment ref="S45" authorId="3" shapeId="0" xr:uid="{262F0371-12DE-42E9-A23E-7B93976E7DBE}">
      <text>
        <r>
          <rPr>
            <b/>
            <sz val="9"/>
            <color indexed="81"/>
            <rFont val="Tahoma"/>
            <charset val="1"/>
          </rPr>
          <t xml:space="preserve">jc:J963 BTV
07731689842
5.5M - 1
Pd £24 Ref 150
</t>
        </r>
        <r>
          <rPr>
            <sz val="9"/>
            <color indexed="81"/>
            <rFont val="Tahoma"/>
            <charset val="1"/>
          </rPr>
          <t xml:space="preserve">
</t>
        </r>
      </text>
    </comment>
    <comment ref="U45" authorId="0" shapeId="0" xr:uid="{00000000-0006-0000-0A00-00005B000000}">
      <text>
        <r>
          <rPr>
            <b/>
            <sz val="8"/>
            <color rgb="FF000000"/>
            <rFont val="Tahoma"/>
            <family val="2"/>
          </rPr>
          <t xml:space="preserve">SM  </t>
        </r>
        <r>
          <rPr>
            <sz val="8"/>
            <color rgb="FF000000"/>
            <rFont val="Tahoma"/>
            <family val="2"/>
          </rPr>
          <t xml:space="preserve">
</t>
        </r>
        <r>
          <rPr>
            <sz val="8"/>
            <color rgb="FF000000"/>
            <rFont val="Tahoma"/>
            <family val="2"/>
          </rPr>
          <t xml:space="preserve">0770 361 9923
</t>
        </r>
        <r>
          <rPr>
            <sz val="8"/>
            <color rgb="FF000000"/>
            <rFont val="Tahoma"/>
            <family val="2"/>
          </rPr>
          <t xml:space="preserve">015225 10675
</t>
        </r>
        <r>
          <rPr>
            <sz val="8"/>
            <color rgb="FF000000"/>
            <rFont val="Tahoma"/>
            <family val="2"/>
          </rPr>
          <t xml:space="preserve">6.6m  caravan for ferry bb4
</t>
        </r>
        <r>
          <rPr>
            <sz val="8"/>
            <color rgb="FF000000"/>
            <rFont val="Tahoma"/>
            <family val="2"/>
          </rPr>
          <t xml:space="preserve">back on 22 Mar 19 
</t>
        </r>
        <r>
          <rPr>
            <sz val="8"/>
            <color rgb="FF000000"/>
            <rFont val="Tahoma"/>
            <family val="2"/>
          </rPr>
          <t>pd £54 - 117 for both ngihts</t>
        </r>
      </text>
    </comment>
    <comment ref="Y45" authorId="0" shapeId="0" xr:uid="{00000000-0006-0000-0A00-00000D000000}">
      <text>
        <r>
          <rPr>
            <b/>
            <sz val="8"/>
            <color rgb="FF000000"/>
            <rFont val="Tahoma"/>
            <charset val="1"/>
          </rPr>
          <t>SM -  FN02  KKS</t>
        </r>
        <r>
          <rPr>
            <sz val="8"/>
            <color rgb="FF000000"/>
            <rFont val="Tahoma"/>
            <charset val="1"/>
          </rPr>
          <t xml:space="preserve">
</t>
        </r>
        <r>
          <rPr>
            <sz val="8"/>
            <color rgb="FF000000"/>
            <rFont val="Tahoma"/>
            <charset val="1"/>
          </rPr>
          <t xml:space="preserve">Caron -  0777 617 6115
</t>
        </r>
        <r>
          <rPr>
            <sz val="8"/>
            <color rgb="FF000000"/>
            <rFont val="Tahoma"/>
            <charset val="1"/>
          </rPr>
          <t xml:space="preserve">6m  3 women
</t>
        </r>
        <r>
          <rPr>
            <sz val="8"/>
            <color rgb="FF000000"/>
            <rFont val="Tahoma"/>
            <charset val="1"/>
          </rPr>
          <t>pd £28 - 0034</t>
        </r>
      </text>
    </comment>
    <comment ref="AB45" authorId="1" shapeId="0" xr:uid="{6415AD43-213A-489D-B72E-32E18985946D}">
      <text>
        <r>
          <rPr>
            <b/>
            <sz val="9"/>
            <color indexed="81"/>
            <rFont val="Tahoma"/>
            <charset val="1"/>
          </rPr>
          <t>Matthews:  DX15 YLW</t>
        </r>
        <r>
          <rPr>
            <sz val="9"/>
            <color indexed="81"/>
            <rFont val="Tahoma"/>
            <charset val="1"/>
          </rPr>
          <t xml:space="preserve">
07484 361548
7.9m  2 for ferry
pd £27 -  0181</t>
        </r>
      </text>
    </comment>
    <comment ref="E53" authorId="0" shapeId="0" xr:uid="{00000000-0006-0000-0A00-00005C000000}">
      <text>
        <r>
          <rPr>
            <b/>
            <sz val="8"/>
            <color indexed="81"/>
            <rFont val="Tahoma"/>
            <family val="2"/>
          </rPr>
          <t>SM -  KS64 KFC</t>
        </r>
        <r>
          <rPr>
            <sz val="8"/>
            <color indexed="81"/>
            <rFont val="Tahoma"/>
            <family val="2"/>
          </rPr>
          <t xml:space="preserve">
BB4
pd £20 - 0031  ACSI</t>
        </r>
      </text>
    </comment>
    <comment ref="B56" authorId="0" shapeId="0" xr:uid="{00000000-0006-0000-0A00-00005D000000}">
      <text>
        <r>
          <rPr>
            <b/>
            <sz val="8"/>
            <color indexed="81"/>
            <rFont val="Tahoma"/>
            <family val="2"/>
          </rPr>
          <t>SM -  DS12 WWC</t>
        </r>
        <r>
          <rPr>
            <sz val="8"/>
            <color indexed="81"/>
            <rFont val="Tahoma"/>
            <family val="2"/>
          </rPr>
          <t xml:space="preserve">
07450516402
</t>
        </r>
        <r>
          <rPr>
            <sz val="10"/>
            <color indexed="81"/>
            <rFont val="Tahoma"/>
            <family val="2"/>
          </rPr>
          <t>Pauline - 07383 938744</t>
        </r>
        <r>
          <rPr>
            <sz val="8"/>
            <color indexed="81"/>
            <rFont val="Tahoma"/>
            <family val="2"/>
          </rPr>
          <t xml:space="preserve">
19' 2wk cruise &amp; stay
lback 26  Oct for 10 stored
</t>
        </r>
        <r>
          <rPr>
            <sz val="10"/>
            <color indexed="81"/>
            <rFont val="Tahoma"/>
            <family val="2"/>
          </rPr>
          <t>pd £80 -  7867</t>
        </r>
        <r>
          <rPr>
            <sz val="8"/>
            <color indexed="81"/>
            <rFont val="Tahoma"/>
            <family val="2"/>
          </rPr>
          <t xml:space="preserve">
Mr Brown will leave his keys for his camper and we will put them in the drawer</t>
        </r>
      </text>
    </comment>
    <comment ref="K56" authorId="0" shapeId="0" xr:uid="{00000000-0006-0000-0A00-00005E000000}">
      <text>
        <r>
          <rPr>
            <b/>
            <sz val="8"/>
            <color indexed="81"/>
            <rFont val="Tahoma"/>
            <charset val="1"/>
          </rPr>
          <t>SM -    R3 PRU</t>
        </r>
        <r>
          <rPr>
            <sz val="8"/>
            <color indexed="81"/>
            <rFont val="Tahoma"/>
            <charset val="1"/>
          </rPr>
          <t xml:space="preserve">
0783 0195 221
6m  M/H  2
pd £48 -  0063
cancelled 6 Nov 
refund given £23 - 0087</t>
        </r>
      </text>
    </comment>
    <comment ref="H57" authorId="0" shapeId="0" xr:uid="{00000000-0006-0000-0A00-00005F000000}">
      <text>
        <r>
          <rPr>
            <b/>
            <sz val="8"/>
            <color indexed="81"/>
            <rFont val="Tahoma"/>
            <family val="2"/>
          </rPr>
          <t xml:space="preserve">PIP - W281 UGU
07860280328
7m MH 2 maybe 1 dog not paid for. Pd £25.00 dep - 6819   
bal due </t>
        </r>
        <r>
          <rPr>
            <sz val="8"/>
            <color indexed="81"/>
            <rFont val="Tahoma"/>
            <family val="2"/>
          </rPr>
          <t>£56.00 by  24 Oct
Pip - Emailed on 23/3/18 to cancel booking and enquired about what we do with the deposit? I told him that it is non-refundable. He then said he will keep this booking!!! He may still cancel at a later date 
SM
cancelled again by email on 23 Oct only pd dep so no refund</t>
        </r>
      </text>
    </comment>
    <comment ref="P57" authorId="0" shapeId="0" xr:uid="{00000000-0006-0000-0A00-000060000000}">
      <text>
        <r>
          <rPr>
            <b/>
            <sz val="8"/>
            <color indexed="81"/>
            <rFont val="Tahoma"/>
            <family val="2"/>
          </rPr>
          <t>WH- J88MAP
07746429753
caravan 7.3 2 ADULTS +2 DOGS PAID- £30 
REF-8723</t>
        </r>
        <r>
          <rPr>
            <sz val="8"/>
            <color indexed="81"/>
            <rFont val="Tahoma"/>
            <family val="2"/>
          </rPr>
          <t xml:space="preserve">
SM - rang 29 Oct ferry cancelled now going from Pylmouth
ok to transfer within 3mths</t>
        </r>
      </text>
    </comment>
    <comment ref="Y57" authorId="1" shapeId="0" xr:uid="{9F420664-6F1D-4F7E-A1D5-FA37F78C77C9}">
      <text>
        <r>
          <rPr>
            <b/>
            <sz val="9"/>
            <color indexed="81"/>
            <rFont val="Tahoma"/>
            <charset val="1"/>
          </rPr>
          <t>Matthews:</t>
        </r>
        <r>
          <rPr>
            <sz val="9"/>
            <color indexed="81"/>
            <rFont val="Tahoma"/>
            <charset val="1"/>
          </rPr>
          <t xml:space="preserve">
07599 1620935
WA57 BDZ  -  car HX65 RCV
loca want to leave M/H whilst away on holiday due to arsen in area
pd £54 - 0184
9 nights at £6pn</t>
        </r>
      </text>
    </comment>
    <comment ref="F69" authorId="0" shapeId="0" xr:uid="{00000000-0006-0000-0A00-000061000000}">
      <text>
        <r>
          <rPr>
            <sz val="8"/>
            <color rgb="FF000000"/>
            <rFont val="Tahoma"/>
            <family val="2"/>
          </rPr>
          <t xml:space="preserve">SM -  MT08 XJU
</t>
        </r>
        <r>
          <rPr>
            <sz val="8"/>
            <color rgb="FF000000"/>
            <rFont val="Tahoma"/>
            <family val="2"/>
          </rPr>
          <t xml:space="preserve">Shane - 073421 70958
</t>
        </r>
        <r>
          <rPr>
            <sz val="8"/>
            <color rgb="FF000000"/>
            <rFont val="Tahoma"/>
            <family val="2"/>
          </rPr>
          <t xml:space="preserve">wife  Donna  -   077 38377441
</t>
        </r>
        <r>
          <rPr>
            <sz val="8"/>
            <color rgb="FF000000"/>
            <rFont val="Tahoma"/>
            <family val="2"/>
          </rPr>
          <t xml:space="preserve">£38 per night 
</t>
        </r>
        <r>
          <rPr>
            <sz val="8"/>
            <color rgb="FF000000"/>
            <rFont val="Tahoma"/>
            <family val="2"/>
          </rPr>
          <t xml:space="preserve">4n  pd £152 -  0080
</t>
        </r>
        <r>
          <rPr>
            <sz val="8"/>
            <color rgb="FF000000"/>
            <rFont val="Tahoma"/>
            <family val="2"/>
          </rPr>
          <t xml:space="preserve">BB4
</t>
        </r>
      </text>
    </comment>
    <comment ref="J69" authorId="0" shapeId="0" xr:uid="{00000000-0006-0000-0A00-000062000000}">
      <text>
        <r>
          <rPr>
            <b/>
            <sz val="8"/>
            <color rgb="FF000000"/>
            <rFont val="Tahoma"/>
            <charset val="1"/>
          </rPr>
          <t>SM</t>
        </r>
        <r>
          <rPr>
            <sz val="8"/>
            <color rgb="FF000000"/>
            <rFont val="Tahoma"/>
            <charset val="1"/>
          </rPr>
          <t xml:space="preserve">
</t>
        </r>
        <r>
          <rPr>
            <sz val="8"/>
            <color rgb="FF000000"/>
            <rFont val="Tahoma"/>
            <charset val="1"/>
          </rPr>
          <t xml:space="preserve">extended 7n  9nov  up to 15Nov
</t>
        </r>
        <r>
          <rPr>
            <sz val="8"/>
            <color rgb="FF000000"/>
            <rFont val="Tahoma"/>
            <charset val="1"/>
          </rPr>
          <t>pd £266 - 105</t>
        </r>
      </text>
    </comment>
    <comment ref="T69" authorId="0" shapeId="0" xr:uid="{D64A2D34-9EA8-4A43-AE76-907D70188B3E}">
      <text>
        <r>
          <rPr>
            <sz val="8"/>
            <color rgb="FF000000"/>
            <rFont val="Tahoma"/>
            <family val="2"/>
          </rPr>
          <t xml:space="preserve">SM -  MT08 XJU
</t>
        </r>
        <r>
          <rPr>
            <sz val="8"/>
            <color rgb="FF000000"/>
            <rFont val="Tahoma"/>
            <family val="2"/>
          </rPr>
          <t xml:space="preserve">Shane - 073421 70958
</t>
        </r>
        <r>
          <rPr>
            <sz val="8"/>
            <color rgb="FF000000"/>
            <rFont val="Tahoma"/>
            <family val="2"/>
          </rPr>
          <t xml:space="preserve">wife  Donna  -   077 38377441
</t>
        </r>
        <r>
          <rPr>
            <sz val="8"/>
            <color rgb="FF000000"/>
            <rFont val="Tahoma"/>
            <family val="2"/>
          </rPr>
          <t xml:space="preserve">£38 per night 
</t>
        </r>
        <r>
          <rPr>
            <sz val="8"/>
            <color rgb="FF000000"/>
            <rFont val="Tahoma"/>
            <family val="2"/>
          </rPr>
          <t xml:space="preserve">4n  pd £152 -  0157
</t>
        </r>
        <r>
          <rPr>
            <sz val="8"/>
            <color rgb="FF000000"/>
            <rFont val="Tahoma"/>
            <family val="2"/>
          </rPr>
          <t xml:space="preserve">BB4
</t>
        </r>
      </text>
    </comment>
    <comment ref="AA69" authorId="0" shapeId="0" xr:uid="{1FD9CA27-09FB-4706-ADB8-F14E9560D671}">
      <text>
        <r>
          <rPr>
            <sz val="8"/>
            <color rgb="FF000000"/>
            <rFont val="Tahoma"/>
            <family val="2"/>
          </rPr>
          <t xml:space="preserve">SM -  MT08 XJU
Shane - 073421 70958
wife  Donna  -   077 38377441
£38 per night 
4n  pd £152 -  0196
BB4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Me</author>
    <author>Matthews</author>
    <author>Stella Matthews</author>
  </authors>
  <commentList>
    <comment ref="D5" authorId="0" shapeId="0" xr:uid="{00000000-0006-0000-0B00-000001000000}">
      <text>
        <r>
          <rPr>
            <b/>
            <sz val="8"/>
            <color rgb="FF000000"/>
            <rFont val="Tahoma"/>
            <family val="2"/>
          </rPr>
          <t>SM - D8 EOT</t>
        </r>
        <r>
          <rPr>
            <sz val="8"/>
            <color rgb="FF000000"/>
            <rFont val="Tahoma"/>
            <family val="2"/>
          </rPr>
          <t xml:space="preserve">
</t>
        </r>
        <r>
          <rPr>
            <sz val="8"/>
            <color rgb="FF000000"/>
            <rFont val="Tahoma"/>
            <family val="2"/>
          </rPr>
          <t xml:space="preserve">Dave -    07982 661112
</t>
        </r>
        <r>
          <rPr>
            <sz val="8"/>
            <color rgb="FF000000"/>
            <rFont val="Tahoma"/>
            <family val="2"/>
          </rPr>
          <t xml:space="preserve">0121 2417101
</t>
        </r>
        <r>
          <rPr>
            <sz val="8"/>
            <color rgb="FF000000"/>
            <rFont val="Tahoma"/>
            <family val="2"/>
          </rPr>
          <t xml:space="preserve">pd £25 - 8542  deposit 
</t>
        </r>
        <r>
          <rPr>
            <sz val="8"/>
            <color rgb="FF000000"/>
            <rFont val="Tahoma"/>
            <family val="2"/>
          </rPr>
          <t xml:space="preserve">2n  3 Dec 
</t>
        </r>
        <r>
          <rPr>
            <sz val="8"/>
            <color rgb="FF000000"/>
            <rFont val="Tahoma"/>
            <family val="2"/>
          </rPr>
          <t xml:space="preserve">back on 5 april for 1n
</t>
        </r>
        <r>
          <rPr>
            <sz val="8"/>
            <color rgb="FF000000"/>
            <rFont val="Tahoma"/>
            <family val="2"/>
          </rPr>
          <t>Pd £59 Ref 136 JC 15/11</t>
        </r>
      </text>
    </comment>
    <comment ref="K5" authorId="0" shapeId="0" xr:uid="{00000000-0006-0000-0B00-000002000000}">
      <text>
        <r>
          <rPr>
            <b/>
            <sz val="8"/>
            <color indexed="81"/>
            <rFont val="Tahoma"/>
            <family val="2"/>
          </rPr>
          <t>SM -  to follow</t>
        </r>
        <r>
          <rPr>
            <sz val="8"/>
            <color indexed="81"/>
            <rFont val="Tahoma"/>
            <family val="2"/>
          </rPr>
          <t xml:space="preserve">
Kali  07939 824318
5m  - 2 with wheelchair
DO NOT MOVE
pd £144  -  0818</t>
        </r>
      </text>
    </comment>
    <comment ref="Q5" authorId="1" shapeId="0" xr:uid="{DB72FB4B-5CB0-4902-8B6C-E855C6A8F576}">
      <text>
        <r>
          <rPr>
            <b/>
            <sz val="9"/>
            <color indexed="81"/>
            <rFont val="Tahoma"/>
            <family val="2"/>
          </rPr>
          <t>Matthews: Bill</t>
        </r>
        <r>
          <rPr>
            <sz val="9"/>
            <color indexed="81"/>
            <rFont val="Tahoma"/>
            <family val="2"/>
          </rPr>
          <t xml:space="preserve">
FV17 ENK
07484392235
6m  2 for ferry
Back 15 March 
pd £48 - 0189 for both</t>
        </r>
      </text>
    </comment>
    <comment ref="U6" authorId="0" shapeId="0" xr:uid="{00000000-0006-0000-0B00-000004000000}">
      <text>
        <r>
          <rPr>
            <sz val="8"/>
            <color indexed="81"/>
            <rFont val="Tahoma"/>
            <family val="2"/>
          </rPr>
          <t xml:space="preserve">PIP - R5 PTX
07776198242
6.3m c/v 2 + 1 + 3YRS
will call to book in May
rojosharpe@hotmail.co.uk
Pd £120 -  7745
</t>
        </r>
      </text>
    </comment>
    <comment ref="AC7" authorId="0" shapeId="0" xr:uid="{00000000-0006-0000-0B00-000005000000}">
      <text>
        <r>
          <rPr>
            <b/>
            <sz val="8"/>
            <color indexed="81"/>
            <rFont val="Tahoma"/>
            <family val="2"/>
          </rPr>
          <t>SM</t>
        </r>
        <r>
          <rPr>
            <sz val="8"/>
            <color indexed="81"/>
            <rFont val="Tahoma"/>
            <family val="2"/>
          </rPr>
          <t xml:space="preserve">
</t>
        </r>
        <r>
          <rPr>
            <sz val="10"/>
            <color indexed="81"/>
            <rFont val="Tahoma"/>
            <family val="2"/>
          </rPr>
          <t>07749 022125</t>
        </r>
        <r>
          <rPr>
            <sz val="8"/>
            <color indexed="81"/>
            <rFont val="Tahoma"/>
            <family val="2"/>
          </rPr>
          <t xml:space="preserve">
7m  2 + n2
pd £25  -  7801  - REFUNDED
Rang her 19 Aug told site closed &amp; refunded:
Refund £25 - 0351S
SITE NOW OPEN so Lydia has re-booked
£144 to pay</t>
        </r>
      </text>
    </comment>
    <comment ref="M13" authorId="0" shapeId="0" xr:uid="{00000000-0006-0000-0B00-000006000000}">
      <text>
        <r>
          <rPr>
            <b/>
            <sz val="8"/>
            <color indexed="81"/>
            <rFont val="Tahoma"/>
            <family val="2"/>
          </rPr>
          <t>Jo ME03 BYE</t>
        </r>
        <r>
          <rPr>
            <sz val="8"/>
            <color indexed="81"/>
            <rFont val="Tahoma"/>
            <family val="2"/>
          </rPr>
          <t xml:space="preserve">
07796764075
6m 2 x persons
paid £96  - 0806</t>
        </r>
      </text>
    </comment>
    <comment ref="X13" authorId="0" shapeId="0" xr:uid="{00000000-0006-0000-0B00-000007000000}">
      <text>
        <r>
          <rPr>
            <b/>
            <sz val="8"/>
            <color indexed="81"/>
            <rFont val="Tahoma"/>
            <family val="2"/>
          </rPr>
          <t xml:space="preserve">JO - </t>
        </r>
        <r>
          <rPr>
            <sz val="8"/>
            <color indexed="81"/>
            <rFont val="Tahoma"/>
            <family val="2"/>
          </rPr>
          <t>SL52 EPN 
07947649641
2 x adults 2 x dogs
4 nights paid in full 0805</t>
        </r>
      </text>
    </comment>
    <comment ref="AC13" authorId="2" shapeId="0" xr:uid="{6B4FE766-0493-4B4C-9AD8-748B697671B8}">
      <text>
        <r>
          <rPr>
            <b/>
            <sz val="10"/>
            <color rgb="FF000000"/>
            <rFont val="Tahoma"/>
            <family val="2"/>
          </rPr>
          <t>Stella Matthews:</t>
        </r>
        <r>
          <rPr>
            <sz val="10"/>
            <color rgb="FF000000"/>
            <rFont val="Tahoma"/>
            <family val="2"/>
          </rPr>
          <t xml:space="preserve">
Friends of Stella
stayed Nov may come back after christmas?</t>
        </r>
      </text>
    </comment>
    <comment ref="I14" authorId="2" shapeId="0" xr:uid="{7763DE1C-6704-194D-B260-29F6A1203C80}">
      <text>
        <r>
          <rPr>
            <b/>
            <sz val="10"/>
            <color rgb="FF000000"/>
            <rFont val="Tahoma"/>
            <family val="2"/>
          </rPr>
          <t>Stella Matthews:</t>
        </r>
        <r>
          <rPr>
            <sz val="10"/>
            <color rgb="FF000000"/>
            <rFont val="Tahoma"/>
            <family val="2"/>
          </rPr>
          <t xml:space="preserve">
</t>
        </r>
        <r>
          <rPr>
            <sz val="10"/>
            <color rgb="FF000000"/>
            <rFont val="Tahoma"/>
            <family val="2"/>
          </rPr>
          <t xml:space="preserve">0777 873 5460
</t>
        </r>
        <r>
          <rPr>
            <sz val="10"/>
            <color rgb="FF000000"/>
            <rFont val="Tahoma"/>
            <family val="2"/>
          </rPr>
          <t xml:space="preserve">6m  2 + 2 dogs
</t>
        </r>
        <r>
          <rPr>
            <sz val="10"/>
            <color rgb="FF000000"/>
            <rFont val="Tahoma"/>
            <family val="2"/>
          </rPr>
          <t>pd £27 -  0159</t>
        </r>
      </text>
    </comment>
    <comment ref="AB14" authorId="1" shapeId="0" xr:uid="{DACB6A56-6682-48BB-A9E9-96200C4E81F2}">
      <text>
        <r>
          <rPr>
            <b/>
            <sz val="9"/>
            <color indexed="81"/>
            <rFont val="Tahoma"/>
            <charset val="1"/>
          </rPr>
          <t>Matthews:</t>
        </r>
        <r>
          <rPr>
            <sz val="9"/>
            <color indexed="81"/>
            <rFont val="Tahoma"/>
            <charset val="1"/>
          </rPr>
          <t xml:space="preserve">
07905267504
V171 HHP
6m  2 
pd £51 -  0183</t>
        </r>
      </text>
    </comment>
    <comment ref="AF14" authorId="1" shapeId="0" xr:uid="{BC504481-48DA-40B2-9F4D-E146C32A931E}">
      <text>
        <r>
          <rPr>
            <b/>
            <sz val="9"/>
            <color indexed="81"/>
            <rFont val="Tahoma"/>
            <charset val="1"/>
          </rPr>
          <t>Matthews:  SM</t>
        </r>
        <r>
          <rPr>
            <sz val="9"/>
            <color indexed="81"/>
            <rFont val="Tahoma"/>
            <charset val="1"/>
          </rPr>
          <t xml:space="preserve">
01329 484538
RV64 NRL
local 5m  2
pd £81 -  0194</t>
        </r>
      </text>
    </comment>
    <comment ref="N16" authorId="0" shapeId="0" xr:uid="{00000000-0006-0000-0B00-000008000000}">
      <text>
        <r>
          <rPr>
            <b/>
            <sz val="8"/>
            <color indexed="81"/>
            <rFont val="Tahoma"/>
            <family val="2"/>
          </rPr>
          <t>SM -  X319</t>
        </r>
        <r>
          <rPr>
            <sz val="8"/>
            <color indexed="81"/>
            <rFont val="Tahoma"/>
            <family val="2"/>
          </rPr>
          <t xml:space="preserve">
07850 541478
7m  2 + dog
pd £28.50 -  120</t>
        </r>
      </text>
    </comment>
    <comment ref="U18" authorId="0" shapeId="0" xr:uid="{00000000-0006-0000-0B00-000009000000}">
      <text>
        <r>
          <rPr>
            <b/>
            <sz val="8"/>
            <color indexed="81"/>
            <rFont val="Tahoma"/>
            <family val="2"/>
          </rPr>
          <t xml:space="preserve">SM  -  HX09 AWM
</t>
        </r>
        <r>
          <rPr>
            <sz val="8"/>
            <color indexed="81"/>
            <rFont val="Tahoma"/>
            <family val="2"/>
          </rPr>
          <t xml:space="preserve">0798 2234786
Stay one night + store 17 nights for cruise.  BB4 often
back 20 Dec 1n then 14n cruise
£163 -  0932 27  Oct  14n stored
£136 -  0932  20 Dec  17n stored
Total paid for both visits
£299 -  0932
</t>
        </r>
        <r>
          <rPr>
            <b/>
            <sz val="8"/>
            <color indexed="81"/>
            <rFont val="Tahoma"/>
            <family val="2"/>
          </rPr>
          <t xml:space="preserve">
</t>
        </r>
      </text>
    </comment>
    <comment ref="B27" authorId="0" shapeId="0" xr:uid="{00000000-0006-0000-0B00-00000A000000}">
      <text>
        <r>
          <rPr>
            <b/>
            <sz val="8"/>
            <color indexed="81"/>
            <rFont val="Tahoma"/>
            <family val="2"/>
          </rPr>
          <t>SM - T2 TKR
07597189981
work:  0203 5595900
7M  caravan 2 
£54 + £5 due from May 18</t>
        </r>
        <r>
          <rPr>
            <sz val="8"/>
            <color indexed="81"/>
            <rFont val="Tahoma"/>
            <family val="2"/>
          </rPr>
          <t xml:space="preserve">
OWES £5 from 19 May not collected + £54 for 2n
</t>
        </r>
        <r>
          <rPr>
            <sz val="10"/>
            <color indexed="81"/>
            <rFont val="Tahoma"/>
            <family val="2"/>
          </rPr>
          <t>Total Paid  £59  -  0095</t>
        </r>
      </text>
    </comment>
    <comment ref="H27" authorId="0" shapeId="0" xr:uid="{00000000-0006-0000-0B00-00000B000000}">
      <text>
        <r>
          <rPr>
            <b/>
            <sz val="8"/>
            <color indexed="81"/>
            <rFont val="Tahoma"/>
            <charset val="1"/>
          </rPr>
          <t>SM -  EX18 OLO</t>
        </r>
        <r>
          <rPr>
            <sz val="8"/>
            <color indexed="81"/>
            <rFont val="Tahoma"/>
            <charset val="1"/>
          </rPr>
          <t xml:space="preserve">
07973 639608
8.5m  2 + dog
pd £67 -  0912</t>
        </r>
      </text>
    </comment>
    <comment ref="G29" authorId="0" shapeId="0" xr:uid="{00000000-0006-0000-0B00-00000C000000}">
      <text>
        <r>
          <rPr>
            <b/>
            <sz val="8"/>
            <color indexed="81"/>
            <rFont val="Tahoma"/>
            <charset val="1"/>
          </rPr>
          <t>SM -  EN979RF</t>
        </r>
        <r>
          <rPr>
            <sz val="8"/>
            <color indexed="81"/>
            <rFont val="Tahoma"/>
            <charset val="1"/>
          </rPr>
          <t xml:space="preserve">
07628526144
9m  2 + dog from ferry
pd £33.50 -  0882</t>
        </r>
      </text>
    </comment>
    <comment ref="S29" authorId="0" shapeId="0" xr:uid="{00000000-0006-0000-0B00-00000D000000}">
      <text>
        <r>
          <rPr>
            <b/>
            <sz val="8"/>
            <color indexed="81"/>
            <rFont val="Tahoma"/>
            <family val="2"/>
          </rPr>
          <t>PIP - GR05 AER
07932669163
7m c/v 2 adults
£30 - 0720
charged peak not off peak!!! They do not know</t>
        </r>
        <r>
          <rPr>
            <sz val="8"/>
            <color indexed="81"/>
            <rFont val="Tahoma"/>
            <family val="2"/>
          </rPr>
          <t xml:space="preserve">
</t>
        </r>
      </text>
    </comment>
    <comment ref="D30" authorId="0" shapeId="0" xr:uid="{00000000-0006-0000-0B00-00000E000000}">
      <text>
        <r>
          <rPr>
            <b/>
            <sz val="8"/>
            <color indexed="81"/>
            <rFont val="Tahoma"/>
            <charset val="1"/>
          </rPr>
          <t xml:space="preserve">SM -   22156 </t>
        </r>
        <r>
          <rPr>
            <sz val="8"/>
            <color indexed="81"/>
            <rFont val="Tahoma"/>
            <charset val="1"/>
          </rPr>
          <t xml:space="preserve">
Terry 07781 102738
wk  01481247811
Lives in Gurnsey BB4
pd £352 -  0022</t>
        </r>
      </text>
    </comment>
    <comment ref="B35" authorId="0" shapeId="0" xr:uid="{4727C982-64B6-C04D-817C-317937205508}">
      <text>
        <r>
          <rPr>
            <b/>
            <sz val="8"/>
            <color rgb="FF000000"/>
            <rFont val="Tahoma"/>
            <charset val="1"/>
          </rPr>
          <t>sm -  FX17 LSJ</t>
        </r>
        <r>
          <rPr>
            <sz val="8"/>
            <color rgb="FF000000"/>
            <rFont val="Tahoma"/>
            <charset val="1"/>
          </rPr>
          <t xml:space="preserve">
</t>
        </r>
        <r>
          <rPr>
            <sz val="8"/>
            <color rgb="FF000000"/>
            <rFont val="Tahoma"/>
            <charset val="1"/>
          </rPr>
          <t xml:space="preserve">01330 474293
</t>
        </r>
        <r>
          <rPr>
            <sz val="8"/>
            <color rgb="FF000000"/>
            <rFont val="Tahoma"/>
            <charset val="1"/>
          </rPr>
          <t xml:space="preserve">07511 292235
</t>
        </r>
        <r>
          <rPr>
            <sz val="8"/>
            <color rgb="FF000000"/>
            <rFont val="Tahoma"/>
            <charset val="1"/>
          </rPr>
          <t xml:space="preserve">6M  1 PERSON
</t>
        </r>
        <r>
          <rPr>
            <sz val="8"/>
            <color rgb="FF000000"/>
            <rFont val="Tahoma"/>
            <charset val="1"/>
          </rPr>
          <t xml:space="preserve">Pd  £600 for 4wks - 0162
</t>
        </r>
        <r>
          <rPr>
            <sz val="8"/>
            <color rgb="FF000000"/>
            <rFont val="Tahoma"/>
            <charset val="1"/>
          </rPr>
          <t xml:space="preserve">27 Nov to 24 Dec </t>
        </r>
      </text>
    </comment>
    <comment ref="K39" authorId="0" shapeId="0" xr:uid="{00000000-0006-0000-0B00-000010000000}">
      <text>
        <r>
          <rPr>
            <b/>
            <sz val="8"/>
            <color indexed="81"/>
            <rFont val="Tahoma"/>
            <family val="2"/>
          </rPr>
          <t>SM</t>
        </r>
        <r>
          <rPr>
            <sz val="8"/>
            <color indexed="81"/>
            <rFont val="Tahoma"/>
            <family val="2"/>
          </rPr>
          <t xml:space="preserve">
Yvonne cover me - swapped Thurs 22 Nov when I will work </t>
        </r>
      </text>
    </comment>
    <comment ref="AF39" authorId="0" shapeId="0" xr:uid="{00000000-0006-0000-0B00-000011000000}">
      <text>
        <r>
          <rPr>
            <b/>
            <sz val="8"/>
            <color indexed="81"/>
            <rFont val="Tahoma"/>
            <family val="2"/>
          </rPr>
          <t>SM</t>
        </r>
        <r>
          <rPr>
            <sz val="8"/>
            <color indexed="81"/>
            <rFont val="Tahoma"/>
            <family val="2"/>
          </rPr>
          <t xml:space="preserve">
In return for Sat 24 Nov</t>
        </r>
      </text>
    </comment>
    <comment ref="D40" authorId="0" shapeId="0" xr:uid="{00000000-0006-0000-0B00-000012000000}">
      <text>
        <r>
          <rPr>
            <b/>
            <sz val="8"/>
            <color indexed="81"/>
            <rFont val="Tahoma"/>
            <family val="2"/>
          </rPr>
          <t>SM -  WR16 HCA</t>
        </r>
        <r>
          <rPr>
            <sz val="8"/>
            <color indexed="81"/>
            <rFont val="Tahoma"/>
            <family val="2"/>
          </rPr>
          <t xml:space="preserve">
077901 89117
6m  1 man BB4
pd £40 -  0093  ACSI</t>
        </r>
      </text>
    </comment>
    <comment ref="H40" authorId="0" shapeId="0" xr:uid="{00000000-0006-0000-0B00-000013000000}">
      <text>
        <r>
          <rPr>
            <b/>
            <sz val="8"/>
            <color indexed="81"/>
            <rFont val="Tahoma"/>
            <charset val="1"/>
          </rPr>
          <t>SM -  GX15 CZZ</t>
        </r>
        <r>
          <rPr>
            <sz val="8"/>
            <color indexed="81"/>
            <rFont val="Tahoma"/>
            <charset val="1"/>
          </rPr>
          <t xml:space="preserve">
02920614363
boalchpj@gmail.com
pd £48 -  0938</t>
        </r>
      </text>
    </comment>
    <comment ref="AB40" authorId="0" shapeId="0" xr:uid="{00000000-0006-0000-0B00-000014000000}">
      <text>
        <r>
          <rPr>
            <b/>
            <sz val="8"/>
            <color indexed="81"/>
            <rFont val="Tahoma"/>
            <charset val="1"/>
          </rPr>
          <t>SM -  BM13 DUB</t>
        </r>
        <r>
          <rPr>
            <sz val="8"/>
            <color indexed="81"/>
            <rFont val="Tahoma"/>
            <charset val="1"/>
          </rPr>
          <t xml:space="preserve">
07909221137
VW  2 
pd £108 -  080
IP24 3EL No 32</t>
        </r>
      </text>
    </comment>
    <comment ref="B41" authorId="0" shapeId="0" xr:uid="{00000000-0006-0000-0B00-000015000000}">
      <text>
        <r>
          <rPr>
            <sz val="8"/>
            <color indexed="81"/>
            <rFont val="Tahoma"/>
            <charset val="1"/>
          </rPr>
          <t>JC XA18 AGL
07429600986
7.5 2+2
Pd 99 - ref 102</t>
        </r>
      </text>
    </comment>
    <comment ref="E41" authorId="2" shapeId="0" xr:uid="{60F772D2-E93C-1F4B-90E7-B5A0B1B85BE1}">
      <text>
        <r>
          <rPr>
            <b/>
            <sz val="10"/>
            <color rgb="FF000000"/>
            <rFont val="Tahoma"/>
            <family val="2"/>
          </rPr>
          <t>Stella Matthews:</t>
        </r>
        <r>
          <rPr>
            <sz val="10"/>
            <color rgb="FF000000"/>
            <rFont val="Tahoma"/>
            <family val="2"/>
          </rPr>
          <t xml:space="preserve">
</t>
        </r>
        <r>
          <rPr>
            <sz val="10"/>
            <color rgb="FF000000"/>
            <rFont val="Tahoma"/>
            <family val="2"/>
          </rPr>
          <t xml:space="preserve">07867 500 514
</t>
        </r>
        <r>
          <rPr>
            <sz val="10"/>
            <color rgb="FF000000"/>
            <rFont val="Tahoma"/>
            <family val="2"/>
          </rPr>
          <t xml:space="preserve">6m  2 for ferry BB4
</t>
        </r>
        <r>
          <rPr>
            <sz val="10"/>
            <color rgb="FF000000"/>
            <rFont val="Tahoma"/>
            <family val="2"/>
          </rPr>
          <t>pd £20 - 0161  ACSI</t>
        </r>
      </text>
    </comment>
    <comment ref="N41" authorId="0" shapeId="0" xr:uid="{00000000-0006-0000-0B00-000016000000}">
      <text>
        <r>
          <rPr>
            <b/>
            <sz val="8"/>
            <color indexed="81"/>
            <rFont val="Tahoma"/>
            <charset val="1"/>
          </rPr>
          <t>SM -  GN65 WLO</t>
        </r>
        <r>
          <rPr>
            <sz val="8"/>
            <color indexed="81"/>
            <rFont val="Tahoma"/>
            <charset val="1"/>
          </rPr>
          <t xml:space="preserve">
07790 496699
5.9m  2 no dogs BB4
daughter near here
pd £25 - 0946</t>
        </r>
      </text>
    </comment>
    <comment ref="AE41" authorId="0" shapeId="0" xr:uid="{00000000-0006-0000-0B00-000017000000}">
      <text>
        <r>
          <rPr>
            <b/>
            <sz val="8"/>
            <color indexed="81"/>
            <rFont val="Tahoma"/>
            <charset val="1"/>
          </rPr>
          <t>SM -  PK55 UEU</t>
        </r>
        <r>
          <rPr>
            <sz val="8"/>
            <color indexed="81"/>
            <rFont val="Tahoma"/>
            <charset val="1"/>
          </rPr>
          <t xml:space="preserve">
07932 928801
01942510859
7m  2 BB4
pd £60 - 0905</t>
        </r>
      </text>
    </comment>
    <comment ref="O43" authorId="2" shapeId="0" xr:uid="{F462DDD4-9F16-6146-ADE4-90D2D3FDB0F8}">
      <text>
        <r>
          <rPr>
            <b/>
            <sz val="10"/>
            <color rgb="FF000000"/>
            <rFont val="Tahoma"/>
            <family val="2"/>
          </rPr>
          <t>Stella Matthews:</t>
        </r>
        <r>
          <rPr>
            <sz val="10"/>
            <color rgb="FF000000"/>
            <rFont val="Tahoma"/>
            <family val="2"/>
          </rPr>
          <t xml:space="preserve">
</t>
        </r>
        <r>
          <rPr>
            <sz val="10"/>
            <color rgb="FF000000"/>
            <rFont val="Tahoma"/>
            <family val="2"/>
          </rPr>
          <t xml:space="preserve">EY63 TWM
</t>
        </r>
        <r>
          <rPr>
            <sz val="10"/>
            <color rgb="FF000000"/>
            <rFont val="Tahoma"/>
            <family val="2"/>
          </rPr>
          <t xml:space="preserve">07740336086
</t>
        </r>
        <r>
          <rPr>
            <sz val="10"/>
            <color rgb="FF000000"/>
            <rFont val="Tahoma"/>
            <family val="2"/>
          </rPr>
          <t xml:space="preserve">4m ?  2 for ferry
</t>
        </r>
        <r>
          <rPr>
            <sz val="10"/>
            <color rgb="FF000000"/>
            <rFont val="Tahoma"/>
            <family val="2"/>
          </rPr>
          <t>pd £48 - 0163</t>
        </r>
      </text>
    </comment>
    <comment ref="J44" authorId="1" shapeId="0" xr:uid="{FF96719F-A9E3-4C5B-BA03-4C3189BDD2DB}">
      <text>
        <r>
          <rPr>
            <b/>
            <sz val="9"/>
            <color indexed="81"/>
            <rFont val="Tahoma"/>
            <family val="2"/>
          </rPr>
          <t>Matthews: NA14 WZT</t>
        </r>
        <r>
          <rPr>
            <sz val="9"/>
            <color indexed="81"/>
            <rFont val="Tahoma"/>
            <family val="2"/>
          </rPr>
          <t xml:space="preserve">
07759781182
7.3m  - 2
pd £81 -  0174</t>
        </r>
      </text>
    </comment>
    <comment ref="P44" authorId="0" shapeId="0" xr:uid="{00000000-0006-0000-0B00-000018000000}">
      <text>
        <r>
          <rPr>
            <b/>
            <sz val="8"/>
            <color indexed="81"/>
            <rFont val="Tahoma"/>
            <family val="2"/>
          </rPr>
          <t>SM -  GF63 GGJ</t>
        </r>
        <r>
          <rPr>
            <sz val="8"/>
            <color indexed="81"/>
            <rFont val="Tahoma"/>
            <family val="2"/>
          </rPr>
          <t xml:space="preserve">
07765 254763
5.3m 2 for ferry asked for premier pitch
pd £24 -  0892</t>
        </r>
      </text>
    </comment>
    <comment ref="AD44" authorId="1" shapeId="0" xr:uid="{D300E940-3E15-456E-A47C-FE248394DB20}">
      <text>
        <r>
          <rPr>
            <b/>
            <sz val="9"/>
            <color indexed="81"/>
            <rFont val="Tahoma"/>
            <charset val="1"/>
          </rPr>
          <t>Matthews:</t>
        </r>
        <r>
          <rPr>
            <sz val="9"/>
            <color indexed="81"/>
            <rFont val="Tahoma"/>
            <charset val="1"/>
          </rPr>
          <t xml:space="preserve">
SM10 VMO
077488 76017
6m 2 may extend 
Deposit pd £25 - 0182
Balance due £65</t>
        </r>
      </text>
    </comment>
    <comment ref="D45" authorId="0" shapeId="0" xr:uid="{00000000-0006-0000-0B00-000019000000}">
      <text>
        <r>
          <rPr>
            <b/>
            <sz val="8"/>
            <color indexed="81"/>
            <rFont val="Tahoma"/>
            <family val="2"/>
          </rPr>
          <t>PIP - HX65 CTF
07912446811
5.9m MH + trailer 2
£64.00 -0737
going to Spain for the winter
FERRY
(Client telephoned 11/10. He has an eye injury and cannot drive. Original booking 22/23 October moved on to 3/4 Dec. NPR changed and booking slip re-diarised)</t>
        </r>
        <r>
          <rPr>
            <sz val="8"/>
            <color indexed="81"/>
            <rFont val="Tahoma"/>
            <family val="2"/>
          </rPr>
          <t xml:space="preserve">
</t>
        </r>
      </text>
    </comment>
    <comment ref="F45" authorId="0" shapeId="0" xr:uid="{00000000-0006-0000-0B00-00001A000000}">
      <text>
        <r>
          <rPr>
            <b/>
            <sz val="8"/>
            <color indexed="81"/>
            <rFont val="Tahoma"/>
            <family val="2"/>
          </rPr>
          <t>SM -  V2 KSC</t>
        </r>
        <r>
          <rPr>
            <sz val="8"/>
            <color indexed="81"/>
            <rFont val="Tahoma"/>
            <family val="2"/>
          </rPr>
          <t xml:space="preserve">
07885104208
7m  2  + dog
Pd £54 -  0049
£3 due on arrival</t>
        </r>
      </text>
    </comment>
    <comment ref="AB53" authorId="0" shapeId="0" xr:uid="{00000000-0006-0000-0B00-00001B000000}">
      <text>
        <r>
          <rPr>
            <b/>
            <sz val="8"/>
            <color indexed="81"/>
            <rFont val="Tahoma"/>
            <charset val="1"/>
          </rPr>
          <t>SM -  KX55 BYB</t>
        </r>
        <r>
          <rPr>
            <sz val="8"/>
            <color indexed="81"/>
            <rFont val="Tahoma"/>
            <charset val="1"/>
          </rPr>
          <t xml:space="preserve">
07468184410
7m + trailer  BB4
Requested LAB
pd £35 -  119</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Me</author>
    <author xml:space="preserve"> </author>
    <author>Camping</author>
  </authors>
  <commentList>
    <comment ref="A1" authorId="0" shapeId="0" xr:uid="{00000000-0006-0000-0C00-000001000000}">
      <text>
        <r>
          <rPr>
            <b/>
            <sz val="8"/>
            <color indexed="81"/>
            <rFont val="Tahoma"/>
            <family val="2"/>
          </rPr>
          <t>PIP - AF60 LKD</t>
        </r>
        <r>
          <rPr>
            <sz val="8"/>
            <color indexed="81"/>
            <rFont val="Tahoma"/>
            <family val="2"/>
          </rPr>
          <t xml:space="preserve">
07957335104
5th wheel 2 adults + 1 dog pd £584.50
ref 5341
send email 21/8 as requested</t>
        </r>
      </text>
    </comment>
    <comment ref="A3" authorId="1" shapeId="0" xr:uid="{00000000-0006-0000-0C00-000002000000}">
      <text>
        <r>
          <rPr>
            <b/>
            <sz val="8"/>
            <color indexed="81"/>
            <rFont val="Tahoma"/>
            <family val="2"/>
          </rPr>
          <t>Wendy Ayres : 2A in 5m, MH for 1 nt to have drinks with the Oswalds on Pitch 11. PIF £24 Ref 7936
07959-750056</t>
        </r>
        <r>
          <rPr>
            <sz val="8"/>
            <color indexed="81"/>
            <rFont val="Tahoma"/>
            <family val="2"/>
          </rPr>
          <t xml:space="preserve">
Too many drinks, as it turned out !
</t>
        </r>
      </text>
    </comment>
    <comment ref="A4" authorId="0" shapeId="0" xr:uid="{00000000-0006-0000-0C00-000003000000}">
      <text>
        <r>
          <rPr>
            <b/>
            <sz val="8"/>
            <color indexed="81"/>
            <rFont val="Tahoma"/>
            <family val="2"/>
          </rPr>
          <t xml:space="preserve">MS </t>
        </r>
        <r>
          <rPr>
            <sz val="8"/>
            <color indexed="81"/>
            <rFont val="Tahoma"/>
            <family val="2"/>
          </rPr>
          <t>Nathan &amp; Josie
07955676733
Fam tent + 2 
£60 to pay on arrival
Charge £20 per night
Pd £60 - 348179</t>
        </r>
      </text>
    </comment>
    <comment ref="A6" authorId="0" shapeId="0" xr:uid="{00000000-0006-0000-0C00-000004000000}">
      <text>
        <r>
          <rPr>
            <b/>
            <sz val="8"/>
            <color indexed="81"/>
            <rFont val="Tahoma"/>
            <family val="2"/>
          </rPr>
          <t>CS: KV53WGP, 07748985364, 21FT, 2 Adults 1 extra car, Pd in full £29.99 Ref: 0323</t>
        </r>
      </text>
    </comment>
    <comment ref="A7" authorId="0" shapeId="0" xr:uid="{00000000-0006-0000-0C00-000005000000}">
      <text>
        <r>
          <rPr>
            <b/>
            <sz val="8"/>
            <color indexed="81"/>
            <rFont val="Tahoma"/>
            <family val="2"/>
          </rPr>
          <t>SM -  YXo7 KMO</t>
        </r>
        <r>
          <rPr>
            <sz val="8"/>
            <color indexed="81"/>
            <rFont val="Tahoma"/>
            <family val="2"/>
          </rPr>
          <t xml:space="preserve">
0785 234 0990
2 + 2 huskies
pd £130 - 0840</t>
        </r>
      </text>
    </comment>
    <comment ref="A11" authorId="0" shapeId="0" xr:uid="{00000000-0006-0000-0C00-000006000000}">
      <text>
        <r>
          <rPr>
            <b/>
            <sz val="8"/>
            <color indexed="81"/>
            <rFont val="Tahoma"/>
            <family val="2"/>
          </rPr>
          <t xml:space="preserve">MS </t>
        </r>
        <r>
          <rPr>
            <sz val="8"/>
            <color indexed="81"/>
            <rFont val="Tahoma"/>
            <family val="2"/>
          </rPr>
          <t xml:space="preserve">No Car eta 1630
07463460044
Med tent 2+2 (LOCAL)
Pd £75 - 2606
With
Kelly Conway argument Sun am - told to leave
Poulner Close Weston
NOT TO BE ALLOWED BACK ON SITE
</t>
        </r>
      </text>
    </comment>
    <comment ref="A12" authorId="2" shapeId="0" xr:uid="{00000000-0006-0000-0C00-000007000000}">
      <text>
        <r>
          <rPr>
            <sz val="8"/>
            <color indexed="81"/>
            <rFont val="Tahoma"/>
            <family val="2"/>
          </rPr>
          <t xml:space="preserve">079 68 906 809
8m caravan eta 1700
pd £24 - 0343
</t>
        </r>
      </text>
    </comment>
    <comment ref="A14" authorId="0" shapeId="0" xr:uid="{00000000-0006-0000-0C00-000008000000}">
      <text>
        <r>
          <rPr>
            <sz val="8"/>
            <color indexed="81"/>
            <rFont val="Tahoma"/>
            <family val="2"/>
          </rPr>
          <t xml:space="preserve">
SM -  The son was asked to leave the car in the car park - the dad also which we did not know , how would we if they did not say.  The son did say to Pip would it make any difference if I had a blue badge, this is still not saying that he is disabled.
Peter had multiple surophis and the dad showed me his ankle which had a black support on it (they both are walking around ok so really do not know what they are getting annoyed about!  
I only went over to politly ask him to move the car off the grass at the back of the caravn  onto the hard stand in front of the caravan</t>
        </r>
      </text>
    </comment>
    <comment ref="A16" authorId="0" shapeId="0" xr:uid="{00000000-0006-0000-0C00-000009000000}">
      <text>
        <r>
          <rPr>
            <b/>
            <sz val="8"/>
            <color indexed="81"/>
            <rFont val="Tahoma"/>
            <family val="2"/>
          </rPr>
          <t xml:space="preserve">LJ   BL06 OYX
</t>
        </r>
        <r>
          <rPr>
            <sz val="8"/>
            <color indexed="81"/>
            <rFont val="Tahoma"/>
            <family val="2"/>
          </rPr>
          <t xml:space="preserve">07824877510
VW + 2
£52 - 5271
</t>
        </r>
      </text>
    </comment>
    <comment ref="A18" authorId="0" shapeId="0" xr:uid="{00000000-0006-0000-0C00-00000A000000}">
      <text>
        <r>
          <rPr>
            <b/>
            <sz val="8"/>
            <color indexed="81"/>
            <rFont val="Tahoma"/>
            <family val="2"/>
          </rPr>
          <t xml:space="preserve">LJ P378 GPH
</t>
        </r>
        <r>
          <rPr>
            <sz val="8"/>
            <color indexed="81"/>
            <rFont val="Tahoma"/>
            <family val="2"/>
          </rPr>
          <t xml:space="preserve">£24 PIF  Ref 049. 
07913 548694
7m caravan 2 adults
</t>
        </r>
      </text>
    </comment>
    <comment ref="A19" authorId="0" shapeId="0" xr:uid="{00000000-0006-0000-0C00-00000B000000}">
      <text>
        <r>
          <rPr>
            <b/>
            <sz val="8"/>
            <color indexed="81"/>
            <rFont val="Tahoma"/>
            <family val="2"/>
          </rPr>
          <t>SM
CV 2+2dogs
Pd £48 - 1515
With sister Griffin</t>
        </r>
      </text>
    </comment>
    <comment ref="B19" authorId="0" shapeId="0" xr:uid="{00000000-0006-0000-0C00-00000C000000}">
      <text>
        <r>
          <rPr>
            <b/>
            <sz val="8"/>
            <color indexed="81"/>
            <rFont val="Tahoma"/>
            <family val="2"/>
          </rPr>
          <t>SM</t>
        </r>
        <r>
          <rPr>
            <sz val="8"/>
            <color indexed="81"/>
            <rFont val="Tahoma"/>
            <family val="2"/>
          </rPr>
          <t xml:space="preserve">
person that complained was Mrs Day from Cornwall on pl 18 who has stayed before</t>
        </r>
      </text>
    </comment>
    <comment ref="A20" authorId="0" shapeId="0" xr:uid="{00000000-0006-0000-0C00-00000D000000}">
      <text>
        <r>
          <rPr>
            <b/>
            <sz val="8"/>
            <color indexed="81"/>
            <rFont val="Tahoma"/>
            <family val="2"/>
          </rPr>
          <t xml:space="preserve">MS reg unknown
07910515565
CV u21' + 2
Pd £42 - 1514
With sister Ingles
</t>
        </r>
      </text>
    </comment>
    <comment ref="C20" authorId="0" shapeId="0" xr:uid="{00000000-0006-0000-0C00-00000E000000}">
      <text>
        <r>
          <rPr>
            <b/>
            <sz val="8"/>
            <color indexed="81"/>
            <rFont val="Tahoma"/>
            <family val="2"/>
          </rPr>
          <t xml:space="preserve">MS
</t>
        </r>
        <r>
          <rPr>
            <sz val="8"/>
            <color indexed="81"/>
            <rFont val="Tahoma"/>
            <family val="2"/>
          </rPr>
          <t>Queried about late stay, told him £5, said he come back to pay. Gone out and left caravan till 2. Needless to say he didn't pay…..</t>
        </r>
      </text>
    </comment>
    <comment ref="A21" authorId="0" shapeId="0" xr:uid="{00000000-0006-0000-0C00-00000F000000}">
      <text>
        <r>
          <rPr>
            <b/>
            <sz val="8"/>
            <color indexed="81"/>
            <rFont val="Tahoma"/>
            <family val="2"/>
          </rPr>
          <t xml:space="preserve">sm - </t>
        </r>
        <r>
          <rPr>
            <sz val="8"/>
            <color indexed="81"/>
            <rFont val="Tahoma"/>
            <family val="2"/>
          </rPr>
          <t xml:space="preserve">
sign written white van Harvey Ltd
07500 191110
left tent here when went home so owes from Fri 
(£10 per night when not here)
£24 for nights here this week
</t>
        </r>
      </text>
    </comment>
    <comment ref="A24" authorId="0" shapeId="0" xr:uid="{00000000-0006-0000-0C00-000010000000}">
      <text>
        <r>
          <rPr>
            <b/>
            <sz val="8"/>
            <color indexed="81"/>
            <rFont val="Tahoma"/>
            <family val="2"/>
          </rPr>
          <t>SM - AU05 JFE</t>
        </r>
        <r>
          <rPr>
            <sz val="8"/>
            <color indexed="81"/>
            <rFont val="Tahoma"/>
            <family val="2"/>
          </rPr>
          <t xml:space="preserve">
0755 186 3339 -  Jack
0790 962 6135 - son
pd £147 - 0839</t>
        </r>
      </text>
    </comment>
    <comment ref="A25" authorId="0" shapeId="0" xr:uid="{00000000-0006-0000-0C00-000011000000}">
      <text>
        <r>
          <rPr>
            <b/>
            <sz val="8"/>
            <color indexed="81"/>
            <rFont val="Tahoma"/>
            <family val="2"/>
          </rPr>
          <t>SM</t>
        </r>
        <r>
          <rPr>
            <sz val="8"/>
            <color indexed="81"/>
            <rFont val="Tahoma"/>
            <family val="2"/>
          </rPr>
          <t xml:space="preserve">
Joseph - 0790 962 6135
pd £147 - 0844
when putting on pitch noticed child in back?
Strange as only booked for him in one &amp; son in the other caravan! - now bit worried</t>
        </r>
      </text>
    </comment>
    <comment ref="A26" authorId="0" shapeId="0" xr:uid="{00000000-0006-0000-0C00-000012000000}">
      <text>
        <r>
          <rPr>
            <b/>
            <sz val="8"/>
            <color indexed="81"/>
            <rFont val="Tahoma"/>
            <family val="2"/>
          </rPr>
          <t>sm</t>
        </r>
        <r>
          <rPr>
            <sz val="8"/>
            <color indexed="81"/>
            <rFont val="Tahoma"/>
            <family val="2"/>
          </rPr>
          <t xml:space="preserve">
0781580 6539
away from dogs
1 + 2 in VW
pd £81 - 2488</t>
        </r>
      </text>
    </comment>
    <comment ref="A29" authorId="0" shapeId="0" xr:uid="{00000000-0006-0000-0C00-000013000000}">
      <text>
        <r>
          <rPr>
            <sz val="8"/>
            <color indexed="81"/>
            <rFont val="Tahoma"/>
            <family val="2"/>
          </rPr>
          <t xml:space="preserve">JH CN14 SFK 
0773959 1850
1 large tent 3 + 2  (Shaun)
1 large tent 2 + 2  (Victoria)
1 4 man tent 2 adults (parents)
Pd £60 , £20 deposit for each 
ref 1695 
SM - Balance paid £360 - 1889
1st tent to pay £150
2nd tent to pay £130
3rd tent to pay £80 
</t>
        </r>
      </text>
    </comment>
    <comment ref="A31" authorId="0" shapeId="0" xr:uid="{00000000-0006-0000-0C00-000014000000}">
      <text>
        <r>
          <rPr>
            <b/>
            <sz val="8"/>
            <color indexed="81"/>
            <rFont val="Tahoma"/>
            <family val="2"/>
          </rPr>
          <t>CS: Paid in full £60, 2 Adults, 07950755604, Ref:1287</t>
        </r>
      </text>
    </comment>
    <comment ref="A34" authorId="0" shapeId="0" xr:uid="{00000000-0006-0000-0C00-000015000000}">
      <text>
        <r>
          <rPr>
            <b/>
            <sz val="8"/>
            <color indexed="81"/>
            <rFont val="Tahoma"/>
            <family val="2"/>
          </rPr>
          <t>SM</t>
        </r>
        <r>
          <rPr>
            <sz val="8"/>
            <color indexed="81"/>
            <rFont val="Tahoma"/>
            <family val="2"/>
          </rPr>
          <t xml:space="preserve">
07802763276
- They have been back since &amp; ok stayed Sep &amp; Oct 2017</t>
        </r>
      </text>
    </comment>
    <comment ref="A36" authorId="1" shapeId="0" xr:uid="{00000000-0006-0000-0C00-000016000000}">
      <text>
        <r>
          <rPr>
            <b/>
            <sz val="10"/>
            <color indexed="81"/>
            <rFont val="Tahoma"/>
            <family val="2"/>
          </rPr>
          <t xml:space="preserve"> :</t>
        </r>
        <r>
          <rPr>
            <sz val="10"/>
            <color indexed="81"/>
            <rFont val="Tahoma"/>
            <family val="2"/>
          </rPr>
          <t xml:space="preserve">
07966 516 804
2 + dog
pd £75 - 7905
Inebriated shouting at 11pm turned out to be some sort of family row between the Oswalds and the Ayres (on pitch 11A) centred around a young woman (intoxicated) with 2 under-3 yr olds….who had not been declared on booking by either party. Row diffused by sending for taxi (Phoenix : arrived 11.20pm) and sending the young lady and kids home? to Thornhill.</t>
        </r>
      </text>
    </comment>
    <comment ref="A37" authorId="1" shapeId="0" xr:uid="{00000000-0006-0000-0C00-000017000000}">
      <text>
        <r>
          <rPr>
            <b/>
            <sz val="10"/>
            <color indexed="81"/>
            <rFont val="Tahoma"/>
            <family val="2"/>
          </rPr>
          <t xml:space="preserve"> :</t>
        </r>
        <r>
          <rPr>
            <sz val="10"/>
            <color indexed="81"/>
            <rFont val="Tahoma"/>
            <family val="2"/>
          </rPr>
          <t xml:space="preserve">
07966 516 804
2 + dog
pd £75 - 7905
Inebriated shouting at 11pm turned out to be some sort of family row between the Oswalds and the Ayres (on pitch 11A) centred around a young woman (intoxicated) with 2 under-3 yr olds….who had not been declared on booking by either party. Row diffused by sending for taxi (Phoenix : arrived 11.20pm) and sending the young lady and kids home? to Thornhill.</t>
        </r>
      </text>
    </comment>
    <comment ref="A38" authorId="2" shapeId="0" xr:uid="{00000000-0006-0000-0C00-000018000000}">
      <text>
        <r>
          <rPr>
            <sz val="8"/>
            <color indexed="81"/>
            <rFont val="Tahoma"/>
            <family val="2"/>
          </rPr>
          <t xml:space="preserve">
Rankin
07843778075
Paid £96
Ref 0590</t>
        </r>
      </text>
    </comment>
    <comment ref="A39" authorId="2" shapeId="0" xr:uid="{00000000-0006-0000-0C00-000019000000}">
      <text>
        <r>
          <rPr>
            <sz val="8"/>
            <color indexed="81"/>
            <rFont val="Tahoma"/>
            <family val="2"/>
          </rPr>
          <t xml:space="preserve">With Craven &amp; Longman £21 re  0418
WM
Charged for small van but he still phoned back to querry price! </t>
        </r>
        <r>
          <rPr>
            <b/>
            <sz val="8"/>
            <color indexed="81"/>
            <rFont val="Tahoma"/>
            <family val="2"/>
          </rPr>
          <t>MS:</t>
        </r>
        <r>
          <rPr>
            <sz val="8"/>
            <color indexed="81"/>
            <rFont val="Tahoma"/>
            <family val="2"/>
          </rPr>
          <t xml:space="preserve"> </t>
        </r>
        <r>
          <rPr>
            <b/>
            <sz val="8"/>
            <color indexed="81"/>
            <rFont val="Tahoma"/>
            <family val="2"/>
          </rPr>
          <t xml:space="preserve">Wacked his big chrysler car into corner post as he was going far too fast with double axle van. And ripped metal strip of his car. I tried to guide him in and said  to slow down but he knew better and carried on. 
If I hadn't stopped him he would have backed the van into the 7/8 bollard as he nearly jack knifed the van. </t>
        </r>
      </text>
    </comment>
    <comment ref="A42" authorId="0" shapeId="0" xr:uid="{00000000-0006-0000-0C00-00001A000000}">
      <text>
        <r>
          <rPr>
            <sz val="8"/>
            <color indexed="81"/>
            <rFont val="Tahoma"/>
            <family val="2"/>
          </rPr>
          <t>SM
075193 711 38
2 + 2 dogs said 6m on arrival it was 7m so had to move to bigger pitch!
£63  -  2002
complained about Ian Letch alarm going off at 9pm was very rude demanded refund then left site approx 9:15pm
Daughter came in with children without us knowing, he had gazebo up (not paid for) so only pd £21 pn should have been £32 per night.
They can only have £42 REFUND as not our fault Ian came straight in to turn alarm off they were still here then.</t>
        </r>
      </text>
    </comment>
    <comment ref="A44" authorId="0" shapeId="0" xr:uid="{00000000-0006-0000-0C00-00001B000000}">
      <text>
        <r>
          <rPr>
            <b/>
            <sz val="8"/>
            <color indexed="81"/>
            <rFont val="Tahoma"/>
            <family val="2"/>
          </rPr>
          <t>sm</t>
        </r>
        <r>
          <rPr>
            <sz val="8"/>
            <color indexed="81"/>
            <rFont val="Tahoma"/>
            <family val="2"/>
          </rPr>
          <t xml:space="preserve">
0126 3862391
07500 902938
pd £24 - 2581
for ferry</t>
        </r>
      </text>
    </comment>
    <comment ref="A45" authorId="0" shapeId="0" xr:uid="{00000000-0006-0000-0C00-00001C000000}">
      <text>
        <r>
          <rPr>
            <b/>
            <sz val="8"/>
            <color indexed="81"/>
            <rFont val="Tahoma"/>
            <family val="2"/>
          </rPr>
          <t>SM -  E260 CCH</t>
        </r>
        <r>
          <rPr>
            <sz val="8"/>
            <color indexed="81"/>
            <rFont val="Tahoma"/>
            <family val="2"/>
          </rPr>
          <t xml:space="preserve">
075420 77150 - Ashley
5m camper 1 person
pd £168 -  0828
No yet met Ashley but not sure about him he seems to be having a lot of odd visitors!
Feb 21 -   720</t>
        </r>
      </text>
    </comment>
    <comment ref="B45" authorId="0" shapeId="0" xr:uid="{00000000-0006-0000-0C00-00001D000000}">
      <text>
        <r>
          <rPr>
            <b/>
            <sz val="8"/>
            <color indexed="81"/>
            <rFont val="Tahoma"/>
            <family val="2"/>
          </rPr>
          <t>SM</t>
        </r>
        <r>
          <rPr>
            <sz val="8"/>
            <color indexed="81"/>
            <rFont val="Tahoma"/>
            <family val="2"/>
          </rPr>
          <t xml:space="preserve">
I think he went out by taxi</t>
        </r>
      </text>
    </comment>
    <comment ref="C45" authorId="0" shapeId="0" xr:uid="{00000000-0006-0000-0C00-00001E000000}">
      <text>
        <r>
          <rPr>
            <b/>
            <sz val="8"/>
            <color indexed="81"/>
            <rFont val="Tahoma"/>
            <family val="2"/>
          </rPr>
          <t>SM</t>
        </r>
        <r>
          <rPr>
            <sz val="8"/>
            <color indexed="81"/>
            <rFont val="Tahoma"/>
            <family val="2"/>
          </rPr>
          <t xml:space="preserve">
older man visitor in small white van with cleaning sign written on side</t>
        </r>
      </text>
    </comment>
    <comment ref="D45" authorId="0" shapeId="0" xr:uid="{00000000-0006-0000-0C00-00001F000000}">
      <text>
        <r>
          <rPr>
            <b/>
            <sz val="8"/>
            <color indexed="81"/>
            <rFont val="Tahoma"/>
            <family val="2"/>
          </rPr>
          <t>SM</t>
        </r>
        <r>
          <rPr>
            <sz val="8"/>
            <color indexed="81"/>
            <rFont val="Tahoma"/>
            <family val="2"/>
          </rPr>
          <t xml:space="preserve">
Bitterne cabs picked up a man at 13:00 today looked like a tramp?  vidio 12:55
Rang taxi they said booked by Ash - 
Did not see Ashley on arrival as arrived late but I believe he went out behind the taxi with his disabled granmother &amp; a young girl about 10yrs who visited them at 12:30
Grandmother brought him back 1730 he had a lot of bags maybe shopping - he looks very young early 20's maybe</t>
        </r>
      </text>
    </comment>
    <comment ref="A46" authorId="0" shapeId="0" xr:uid="{00000000-0006-0000-0C00-000020000000}">
      <text>
        <r>
          <rPr>
            <b/>
            <sz val="8"/>
            <color indexed="81"/>
            <rFont val="Tahoma"/>
            <family val="2"/>
          </rPr>
          <t>SM - WV05 FKS</t>
        </r>
        <r>
          <rPr>
            <sz val="8"/>
            <color indexed="81"/>
            <rFont val="Tahoma"/>
            <family val="2"/>
          </rPr>
          <t xml:space="preserve">
07784 583 509
7m  2 BB4
told backs onto road last pitch available
pd £120 - 7757
REFUND :  £117  7792 on arrival moaned as grass said she asked for  hard stand NO she did not told her last pitch  - put her on H/S pl 26 then  complained about noise from road so gave her refund to get rid of them</t>
        </r>
      </text>
    </comment>
    <comment ref="A48" authorId="0" shapeId="0" xr:uid="{00000000-0006-0000-0C00-000021000000}">
      <text>
        <r>
          <rPr>
            <b/>
            <sz val="8"/>
            <color indexed="81"/>
            <rFont val="Tahoma"/>
            <family val="2"/>
          </rPr>
          <t>SM -  LD06 XGZ</t>
        </r>
        <r>
          <rPr>
            <sz val="8"/>
            <color indexed="81"/>
            <rFont val="Tahoma"/>
            <family val="2"/>
          </rPr>
          <t xml:space="preserve">
</t>
        </r>
        <r>
          <rPr>
            <sz val="10"/>
            <color indexed="81"/>
            <rFont val="Tahoma"/>
            <family val="2"/>
          </rPr>
          <t>07539738029
07495299380 wife will come Wed + 3 kids</t>
        </r>
        <r>
          <rPr>
            <sz val="8"/>
            <color indexed="81"/>
            <rFont val="Tahoma"/>
            <family val="2"/>
          </rPr>
          <t xml:space="preserve">
lg tent 3 + 2 Dad, grandad &amp; grandsons
Blue van ok by tent as out of the way
£114 - 8618
put here out of way</t>
        </r>
      </text>
    </comment>
    <comment ref="A49" authorId="0" shapeId="0" xr:uid="{00000000-0006-0000-0C00-000022000000}">
      <text>
        <r>
          <rPr>
            <b/>
            <sz val="8"/>
            <color indexed="81"/>
            <rFont val="Tahoma"/>
            <family val="2"/>
          </rPr>
          <t>SM -  S12 DSA</t>
        </r>
        <r>
          <rPr>
            <sz val="8"/>
            <color indexed="81"/>
            <rFont val="Tahoma"/>
            <family val="2"/>
          </rPr>
          <t xml:space="preserve">
07904 205378 - Sally
7,2m  lady with 2 dogs - on arrival man &amp; lady
pd £33 -  8643
SM - On arrival at 9am demanded she went to her pitch which she cancelled on Saturdayand said she had paid for - the man told her on the phone Sat that she was ok to arrive at 9am 
She was very rude then went out to barn and started havng a go at Bill he explained it was neither of us and we know nothing about it but would sort it out - by the time she finished I had already sorted it out and tekne her husband to plot 40 which was availabel</t>
        </r>
      </text>
    </comment>
    <comment ref="A50" authorId="0" shapeId="0" xr:uid="{00000000-0006-0000-0C00-000023000000}">
      <text>
        <r>
          <rPr>
            <b/>
            <sz val="8"/>
            <color indexed="81"/>
            <rFont val="Tahoma"/>
            <family val="2"/>
          </rPr>
          <t xml:space="preserve">PIP - SO17 EZF
07773020764
7.2m c/v 2 adults
£25.00 - 8105
SM
balance pd £215.00 - 8640
worried about only having 10amps on site
 ALSO... complained about not being able to put a washing line up on pitch. I pointed out that it said so on the back of the booking in form. She said the CCC are very strict and they allow them... whats so special about this site. CCC sites at least have manicured lawns and flower beds where this site doesn't, why does SHE think her site is better!!!!
She then proceeded to go around the campsite checking to see if others had put lines out on their pitches and told me that there was one on 2a Nash, the one you had a word with about, </t>
        </r>
        <r>
          <rPr>
            <sz val="8"/>
            <color indexed="81"/>
            <rFont val="Tahoma"/>
            <family val="2"/>
          </rPr>
          <t xml:space="preserve">
SM - she then came back in Sunday am to complain about showers she could not possibly have a shower they are so discusting , then continued to moan about no washing lines which she said is a line going across NOT a rotary line like she has!</t>
        </r>
      </text>
    </comment>
    <comment ref="A51" authorId="0" shapeId="0" xr:uid="{00000000-0006-0000-0C00-000024000000}">
      <text>
        <r>
          <rPr>
            <b/>
            <sz val="10"/>
            <color indexed="81"/>
            <rFont val="Tahoma"/>
            <family val="2"/>
          </rPr>
          <t>SM -  WU10 OMC</t>
        </r>
        <r>
          <rPr>
            <sz val="10"/>
            <color indexed="81"/>
            <rFont val="Tahoma"/>
            <family val="2"/>
          </rPr>
          <t xml:space="preserve">
07789001500
4man 2 + elec
pd £94 -  0472</t>
        </r>
        <r>
          <rPr>
            <sz val="8"/>
            <color indexed="81"/>
            <rFont val="Tahoma"/>
            <family val="2"/>
          </rPr>
          <t xml:space="preserve">
complained about no toilet rolls in Gent when I checked it had 5 out 6 in there</t>
        </r>
      </text>
    </comment>
    <comment ref="A52" authorId="0" shapeId="0" xr:uid="{00000000-0006-0000-0C00-000025000000}">
      <text>
        <r>
          <rPr>
            <b/>
            <sz val="8"/>
            <color indexed="81"/>
            <rFont val="Tahoma"/>
            <family val="2"/>
          </rPr>
          <t>SM - HX18 TWK
01626834789
6.3m MH 2 adults
£60.00 - 0667
Pip
this came in and it is a twin axel 8.55 metre MH  ????? Plus car., Very arragant and rude and tried to say I was calling him a lier that he never said it was a 6.3m mh but a twin axel and that he said he had a spare car. I nearly lost my rag with him... I got the ex £14.00 - 0731 off of him. He even put his hand over the card machine ... I said I wouldn't look anyway, he said I wouldn't trust you anyway!!! WTF!!!!!</t>
        </r>
        <r>
          <rPr>
            <sz val="8"/>
            <color indexed="81"/>
            <rFont val="Tahoma"/>
            <family val="2"/>
          </rPr>
          <t xml:space="preserve">
He wanted to move plots (25 - 17 ) as he said that he didn't want to sleep next to a "motorway"!!!!
This is the call you took from Viscount Stella</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Me</author>
    <author>Microsoft Office User</author>
    <author>Stella Matthews</author>
    <author>Matthews</author>
  </authors>
  <commentList>
    <comment ref="A1" authorId="0" shapeId="0" xr:uid="{00000000-0006-0000-0D00-000001000000}">
      <text>
        <r>
          <rPr>
            <b/>
            <sz val="8"/>
            <color indexed="81"/>
            <rFont val="Tahoma"/>
            <family val="2"/>
          </rPr>
          <t>SM</t>
        </r>
        <r>
          <rPr>
            <sz val="8"/>
            <color indexed="81"/>
            <rFont val="Tahoma"/>
            <family val="2"/>
          </rPr>
          <t xml:space="preserve">
07968 1777 27
ferry back from Spain
7m - 2 + dog
pd £26.50 - 1289
cancelled on 12 feb was due in on 14th Feb due to ferry so have transferred to  12 May</t>
        </r>
      </text>
    </comment>
    <comment ref="A2" authorId="0" shapeId="0" xr:uid="{00000000-0006-0000-0D00-000002000000}">
      <text>
        <r>
          <rPr>
            <b/>
            <sz val="8"/>
            <color indexed="81"/>
            <rFont val="Tahoma"/>
            <family val="2"/>
          </rPr>
          <t>SM -  KR09 FUJ</t>
        </r>
        <r>
          <rPr>
            <sz val="8"/>
            <color indexed="81"/>
            <rFont val="Tahoma"/>
            <family val="2"/>
          </rPr>
          <t xml:space="preserve">
07737907265
7.5m 2 + 2 for ferry
pd £36 - 8619</t>
        </r>
      </text>
    </comment>
    <comment ref="A3" authorId="0" shapeId="0" xr:uid="{00000000-0006-0000-0D00-000003000000}">
      <text>
        <r>
          <rPr>
            <b/>
            <sz val="8"/>
            <color indexed="81"/>
            <rFont val="Tahoma"/>
            <family val="2"/>
          </rPr>
          <t>PIP - NJ62 JXN
07990543312
6m c/v 2 + 1 child
£27.00 - 8493
FERRY</t>
        </r>
        <r>
          <rPr>
            <sz val="8"/>
            <color indexed="81"/>
            <rFont val="Tahoma"/>
            <family val="2"/>
          </rPr>
          <t xml:space="preserve">
</t>
        </r>
      </text>
    </comment>
    <comment ref="A4" authorId="0" shapeId="0" xr:uid="{00000000-0006-0000-0D00-000004000000}">
      <text>
        <r>
          <rPr>
            <b/>
            <sz val="8"/>
            <color indexed="81"/>
            <rFont val="Tahoma"/>
            <family val="2"/>
          </rPr>
          <t>SM -  WU16 LWF</t>
        </r>
        <r>
          <rPr>
            <sz val="8"/>
            <color indexed="81"/>
            <rFont val="Tahoma"/>
            <family val="2"/>
          </rPr>
          <t xml:space="preserve">
0193482475
07554 628 401
8m 2 for ferry park on rd
pd £27 - 6672</t>
        </r>
      </text>
    </comment>
    <comment ref="A5" authorId="0" shapeId="0" xr:uid="{00000000-0006-0000-0D00-000005000000}">
      <text>
        <r>
          <rPr>
            <b/>
            <sz val="8"/>
            <color indexed="81"/>
            <rFont val="Tahoma"/>
            <family val="2"/>
          </rPr>
          <t>SM</t>
        </r>
        <r>
          <rPr>
            <sz val="8"/>
            <color indexed="81"/>
            <rFont val="Tahoma"/>
            <family val="2"/>
          </rPr>
          <t xml:space="preserve">
pd £21 - 2348
VW for ferry
07984 013040</t>
        </r>
      </text>
    </comment>
    <comment ref="A6" authorId="0" shapeId="0" xr:uid="{00000000-0006-0000-0D00-000006000000}">
      <text>
        <r>
          <rPr>
            <b/>
            <sz val="8"/>
            <color indexed="81"/>
            <rFont val="Tahoma"/>
            <family val="2"/>
          </rPr>
          <t>SM</t>
        </r>
        <r>
          <rPr>
            <sz val="8"/>
            <color indexed="81"/>
            <rFont val="Tahoma"/>
            <family val="2"/>
          </rPr>
          <t xml:space="preserve">
0775 361 9448
7.3m  2 + dog
pd £26.50 - 1318</t>
        </r>
      </text>
    </comment>
    <comment ref="A7" authorId="0" shapeId="0" xr:uid="{00000000-0006-0000-0D00-000007000000}">
      <text>
        <r>
          <rPr>
            <b/>
            <sz val="8"/>
            <color indexed="81"/>
            <rFont val="Tahoma"/>
            <family val="2"/>
          </rPr>
          <t>SM  -  E11 TAF</t>
        </r>
        <r>
          <rPr>
            <sz val="8"/>
            <color indexed="81"/>
            <rFont val="Tahoma"/>
            <family val="2"/>
          </rPr>
          <t xml:space="preserve">
01736 710 855
077 64 92 9996
pd £21 - 0551</t>
        </r>
      </text>
    </comment>
    <comment ref="A8" authorId="0" shapeId="0" xr:uid="{00000000-0006-0000-0D00-000008000000}">
      <text>
        <r>
          <rPr>
            <b/>
            <sz val="8"/>
            <color indexed="81"/>
            <rFont val="Tahoma"/>
            <family val="2"/>
          </rPr>
          <t>SM - AF61YDJ</t>
        </r>
        <r>
          <rPr>
            <sz val="8"/>
            <color indexed="81"/>
            <rFont val="Tahoma"/>
            <family val="2"/>
          </rPr>
          <t xml:space="preserve">
07941914137
6.9m 2 from ferry
pd £52 - 6156
did not like paying in advance only booked 2 days before</t>
        </r>
      </text>
    </comment>
    <comment ref="A9" authorId="0" shapeId="0" xr:uid="{00000000-0006-0000-0D00-000009000000}">
      <text>
        <r>
          <rPr>
            <b/>
            <sz val="8"/>
            <color indexed="81"/>
            <rFont val="Tahoma"/>
            <family val="2"/>
          </rPr>
          <t>SM - J33 ARC</t>
        </r>
        <r>
          <rPr>
            <sz val="8"/>
            <color indexed="81"/>
            <rFont val="Tahoma"/>
            <family val="2"/>
          </rPr>
          <t xml:space="preserve">
01422 374 878
077 862 55539
7.5m  2 + 2 dogs
pd £26 - 0839</t>
        </r>
      </text>
    </comment>
    <comment ref="A10" authorId="0" shapeId="0" xr:uid="{00000000-0006-0000-0D00-00000A000000}">
      <text>
        <r>
          <rPr>
            <b/>
            <sz val="8"/>
            <color indexed="81"/>
            <rFont val="Tahoma"/>
            <family val="2"/>
          </rPr>
          <t xml:space="preserve">PIP - P22 RCA
07540569520
7.3m mh 2 + 2 dogs
£33.00 - 7188
</t>
        </r>
        <r>
          <rPr>
            <sz val="8"/>
            <color indexed="81"/>
            <rFont val="Tahoma"/>
            <family val="2"/>
          </rPr>
          <t xml:space="preserve">SM - plus car HK17 WUL
</t>
        </r>
      </text>
    </comment>
    <comment ref="A11" authorId="0" shapeId="0" xr:uid="{00000000-0006-0000-0D00-00000B000000}">
      <text>
        <r>
          <rPr>
            <b/>
            <sz val="8"/>
            <color indexed="81"/>
            <rFont val="Tahoma"/>
            <family val="2"/>
          </rPr>
          <t>PIP - LC08 RZB
07836775432
7m c/v 2 adults
pd £26.00 - 6378</t>
        </r>
        <r>
          <rPr>
            <sz val="8"/>
            <color indexed="81"/>
            <rFont val="Tahoma"/>
            <family val="2"/>
          </rPr>
          <t xml:space="preserve">
</t>
        </r>
      </text>
    </comment>
    <comment ref="A12" authorId="0" shapeId="0" xr:uid="{00000000-0006-0000-0D00-00000C000000}">
      <text>
        <r>
          <rPr>
            <b/>
            <sz val="8"/>
            <color indexed="81"/>
            <rFont val="Tahoma"/>
            <family val="2"/>
          </rPr>
          <t>SM - T948 RPG</t>
        </r>
        <r>
          <rPr>
            <sz val="8"/>
            <color indexed="81"/>
            <rFont val="Tahoma"/>
            <family val="2"/>
          </rPr>
          <t xml:space="preserve">
0113 2770628
booked  &amp; pd for Newton 
paid £42 - 0296
SM - moved on 15 oct to plot 1 then had to move again as plot 1 extended stay</t>
        </r>
      </text>
    </comment>
    <comment ref="A13" authorId="0" shapeId="0" xr:uid="{00000000-0006-0000-0D00-00000D000000}">
      <text>
        <r>
          <rPr>
            <b/>
            <sz val="8"/>
            <color indexed="81"/>
            <rFont val="Tahoma"/>
            <family val="2"/>
          </rPr>
          <t>SM -  BD63 ECX</t>
        </r>
        <r>
          <rPr>
            <sz val="8"/>
            <color indexed="81"/>
            <rFont val="Tahoma"/>
            <family val="2"/>
          </rPr>
          <t xml:space="preserve">
0247 626 0819
0797 0831371
7.9m 2 for ferry then back off ferry 16 July
pd £48 - 6999
owe £6 on arrival 6 June
arrived day early by mistake
pd £27 + ^ owed - £33 - 7944</t>
        </r>
      </text>
    </comment>
    <comment ref="A14" authorId="0" shapeId="0" xr:uid="{00000000-0006-0000-0D00-00000E000000}">
      <text>
        <r>
          <rPr>
            <b/>
            <sz val="8"/>
            <color indexed="81"/>
            <rFont val="Tahoma"/>
            <family val="2"/>
          </rPr>
          <t xml:space="preserve">LJ DV07 LTJ
</t>
        </r>
        <r>
          <rPr>
            <sz val="8"/>
            <color indexed="81"/>
            <rFont val="Tahoma"/>
            <family val="2"/>
          </rPr>
          <t xml:space="preserve">£24 pif 0782
07812 579304
7m MH + 2
</t>
        </r>
      </text>
    </comment>
    <comment ref="A15" authorId="0" shapeId="0" xr:uid="{00000000-0006-0000-0D00-00000F000000}">
      <text>
        <r>
          <rPr>
            <b/>
            <sz val="8"/>
            <color indexed="81"/>
            <rFont val="Tahoma"/>
            <family val="2"/>
          </rPr>
          <t>SM</t>
        </r>
        <r>
          <rPr>
            <sz val="8"/>
            <color indexed="81"/>
            <rFont val="Tahoma"/>
            <family val="2"/>
          </rPr>
          <t xml:space="preserve">
07855190692
pd £21 - 1089
for ferry</t>
        </r>
      </text>
    </comment>
    <comment ref="A16" authorId="0" shapeId="0" xr:uid="{00000000-0006-0000-0D00-000010000000}">
      <text>
        <r>
          <rPr>
            <b/>
            <sz val="8"/>
            <color indexed="81"/>
            <rFont val="Tahoma"/>
            <family val="2"/>
          </rPr>
          <t>SM  -  for ferry</t>
        </r>
        <r>
          <rPr>
            <sz val="8"/>
            <color indexed="81"/>
            <rFont val="Tahoma"/>
            <family val="2"/>
          </rPr>
          <t xml:space="preserve">
daughter Emma booked 07989 4488 69
pd £21 - 0930</t>
        </r>
      </text>
    </comment>
    <comment ref="A17" authorId="0" shapeId="0" xr:uid="{00000000-0006-0000-0D00-000011000000}">
      <text>
        <r>
          <rPr>
            <b/>
            <sz val="8"/>
            <color indexed="81"/>
            <rFont val="Tahoma"/>
            <family val="2"/>
          </rPr>
          <t xml:space="preserve">sm  - </t>
        </r>
        <r>
          <rPr>
            <b/>
            <sz val="10"/>
            <color indexed="81"/>
            <rFont val="Tahoma"/>
            <family val="2"/>
          </rPr>
          <t xml:space="preserve"> LR16 WAU</t>
        </r>
        <r>
          <rPr>
            <sz val="8"/>
            <color indexed="81"/>
            <rFont val="Tahoma"/>
            <family val="2"/>
          </rPr>
          <t xml:space="preserve">
</t>
        </r>
        <r>
          <rPr>
            <sz val="10"/>
            <color indexed="81"/>
            <rFont val="Tahoma"/>
            <family val="2"/>
          </rPr>
          <t>07975770993</t>
        </r>
        <r>
          <rPr>
            <sz val="8"/>
            <color indexed="81"/>
            <rFont val="Tahoma"/>
            <family val="2"/>
          </rPr>
          <t xml:space="preserve">
7m caravan
2 + dog
ferry cancelled 5pm on 13 Dec - they were staying on 14th Dec now moved to 24 March ETA 2045 from ferry</t>
        </r>
      </text>
    </comment>
    <comment ref="A18" authorId="0" shapeId="0" xr:uid="{00000000-0006-0000-0D00-000012000000}">
      <text>
        <r>
          <rPr>
            <b/>
            <sz val="8"/>
            <color indexed="81"/>
            <rFont val="Tahoma"/>
            <family val="2"/>
          </rPr>
          <t>SM - N315 THB</t>
        </r>
        <r>
          <rPr>
            <sz val="8"/>
            <color indexed="81"/>
            <rFont val="Tahoma"/>
            <family val="2"/>
          </rPr>
          <t xml:space="preserve">
07899 846734
2 Bongo for ferry
pd £25 - 0275</t>
        </r>
      </text>
    </comment>
    <comment ref="A19" authorId="0" shapeId="0" xr:uid="{00000000-0006-0000-0D00-000013000000}">
      <text>
        <r>
          <rPr>
            <b/>
            <sz val="8"/>
            <color indexed="81"/>
            <rFont val="Tahoma"/>
            <family val="2"/>
          </rPr>
          <t>SM - EB567FD</t>
        </r>
        <r>
          <rPr>
            <sz val="8"/>
            <color indexed="81"/>
            <rFont val="Tahoma"/>
            <family val="2"/>
          </rPr>
          <t xml:space="preserve">
rang from 033555 761017
07900490377
5m  2 from ferry  BB4
pd £22 - 2576</t>
        </r>
      </text>
    </comment>
    <comment ref="A20" authorId="0" shapeId="0" xr:uid="{00000000-0006-0000-0D00-000014000000}">
      <text>
        <r>
          <rPr>
            <b/>
            <sz val="8"/>
            <color indexed="81"/>
            <rFont val="Tahoma"/>
            <family val="2"/>
          </rPr>
          <t>SM -  BK13 22E</t>
        </r>
        <r>
          <rPr>
            <sz val="8"/>
            <color indexed="81"/>
            <rFont val="Tahoma"/>
            <family val="2"/>
          </rPr>
          <t xml:space="preserve">
07751 312525
VW 2 + 3 for ferry
pd £35 - 3946</t>
        </r>
      </text>
    </comment>
    <comment ref="A21" authorId="0" shapeId="0" xr:uid="{00000000-0006-0000-0D00-000015000000}">
      <text>
        <r>
          <rPr>
            <b/>
            <sz val="8"/>
            <color indexed="81"/>
            <rFont val="Tahoma"/>
            <family val="2"/>
          </rPr>
          <t>PIP - GX02 DVO
07944084909
camper 2 adults
£24.00 - 7971
2100 for ferry</t>
        </r>
        <r>
          <rPr>
            <sz val="8"/>
            <color indexed="81"/>
            <rFont val="Tahoma"/>
            <family val="2"/>
          </rPr>
          <t xml:space="preserve">
</t>
        </r>
      </text>
    </comment>
    <comment ref="A22" authorId="0" shapeId="0" xr:uid="{00000000-0006-0000-0D00-000016000000}">
      <text>
        <r>
          <rPr>
            <b/>
            <sz val="8"/>
            <color indexed="81"/>
            <rFont val="Tahoma"/>
            <family val="2"/>
          </rPr>
          <t>SM  -  AU12 NPV</t>
        </r>
        <r>
          <rPr>
            <sz val="8"/>
            <color indexed="81"/>
            <rFont val="Tahoma"/>
            <family val="2"/>
          </rPr>
          <t xml:space="preserve">
01440 761 035
pd £24 - 07465
7m</t>
        </r>
      </text>
    </comment>
    <comment ref="A23" authorId="0" shapeId="0" xr:uid="{00000000-0006-0000-0D00-000017000000}">
      <text>
        <r>
          <rPr>
            <b/>
            <sz val="8"/>
            <color indexed="81"/>
            <rFont val="Tahoma"/>
            <family val="2"/>
          </rPr>
          <t>SM -  SK57 NXD</t>
        </r>
        <r>
          <rPr>
            <sz val="8"/>
            <color indexed="81"/>
            <rFont val="Tahoma"/>
            <family val="2"/>
          </rPr>
          <t xml:space="preserve">
0150 6650749
0787 0962 159
pd £44 - 1010
back from ferry 21/7</t>
        </r>
      </text>
    </comment>
    <comment ref="A24" authorId="0" shapeId="0" xr:uid="{00000000-0006-0000-0D00-000018000000}">
      <text>
        <r>
          <rPr>
            <b/>
            <sz val="8"/>
            <color indexed="81"/>
            <rFont val="Tahoma"/>
            <family val="2"/>
          </rPr>
          <t>Bill</t>
        </r>
        <r>
          <rPr>
            <sz val="8"/>
            <color indexed="81"/>
            <rFont val="Tahoma"/>
            <family val="2"/>
          </rPr>
          <t xml:space="preserve">
pd £52 -  4092
owes £3 for dogs</t>
        </r>
      </text>
    </comment>
    <comment ref="A25" authorId="0" shapeId="0" xr:uid="{00000000-0006-0000-0D00-000019000000}">
      <text>
        <r>
          <rPr>
            <b/>
            <sz val="8"/>
            <color indexed="81"/>
            <rFont val="Tahoma"/>
            <family val="2"/>
          </rPr>
          <t>SM -  PX64 YRP</t>
        </r>
        <r>
          <rPr>
            <sz val="8"/>
            <color indexed="81"/>
            <rFont val="Tahoma"/>
            <family val="2"/>
          </rPr>
          <t xml:space="preserve">
07710 485 359
23'  2 for ferry
pd £25 - 2459</t>
        </r>
      </text>
    </comment>
    <comment ref="A26" authorId="0" shapeId="0" xr:uid="{00000000-0006-0000-0D00-00001A000000}">
      <text>
        <r>
          <rPr>
            <b/>
            <sz val="8"/>
            <color indexed="81"/>
            <rFont val="Tahoma"/>
            <family val="2"/>
          </rPr>
          <t>SM -  FD03 FYB</t>
        </r>
        <r>
          <rPr>
            <sz val="8"/>
            <color indexed="81"/>
            <rFont val="Tahoma"/>
            <family val="2"/>
          </rPr>
          <t xml:space="preserve">
07874241196
7m  2 for ferry
pd £27 - 0808</t>
        </r>
      </text>
    </comment>
    <comment ref="A27" authorId="0" shapeId="0" xr:uid="{00000000-0006-0000-0D00-00001B000000}">
      <text>
        <r>
          <rPr>
            <b/>
            <sz val="8"/>
            <color indexed="81"/>
            <rFont val="Tahoma"/>
            <family val="2"/>
          </rPr>
          <t>PIP - 55071
07781102405
7.5m MH 1 adult
£27.00 - 6995
ferry for Jersey</t>
        </r>
        <r>
          <rPr>
            <sz val="8"/>
            <color indexed="81"/>
            <rFont val="Tahoma"/>
            <family val="2"/>
          </rPr>
          <t xml:space="preserve">
</t>
        </r>
      </text>
    </comment>
    <comment ref="A28" authorId="0" shapeId="0" xr:uid="{00000000-0006-0000-0D00-00001C000000}">
      <text>
        <r>
          <rPr>
            <b/>
            <sz val="8"/>
            <color indexed="81"/>
            <rFont val="Tahoma"/>
            <family val="2"/>
          </rPr>
          <t>sm</t>
        </r>
        <r>
          <rPr>
            <sz val="8"/>
            <color indexed="81"/>
            <rFont val="Tahoma"/>
            <family val="2"/>
          </rPr>
          <t xml:space="preserve">
post code CA7 2QZ
01697 320430
077 532 64806
pd £24 - 2540 fort ferry</t>
        </r>
      </text>
    </comment>
    <comment ref="A29" authorId="0" shapeId="0" xr:uid="{00000000-0006-0000-0D00-00001D000000}">
      <text>
        <r>
          <rPr>
            <b/>
            <sz val="8"/>
            <color indexed="81"/>
            <rFont val="Tahoma"/>
            <family val="2"/>
          </rPr>
          <t>PIP - WA12 GBF
07964103983
7m mh 2 adults
pd £29.00 ref 5436</t>
        </r>
      </text>
    </comment>
    <comment ref="A30" authorId="0" shapeId="0" xr:uid="{00000000-0006-0000-0D00-00001E000000}">
      <text>
        <r>
          <rPr>
            <b/>
            <sz val="8"/>
            <color indexed="81"/>
            <rFont val="Tahoma"/>
            <family val="2"/>
          </rPr>
          <t>SM -  S200 NAB</t>
        </r>
        <r>
          <rPr>
            <sz val="8"/>
            <color indexed="81"/>
            <rFont val="Tahoma"/>
            <family val="2"/>
          </rPr>
          <t xml:space="preserve">
0772594644
0114 2347963
6m M/H 2 for ferry
pd £24 - 6472</t>
        </r>
      </text>
    </comment>
    <comment ref="A31" authorId="0" shapeId="0" xr:uid="{00000000-0006-0000-0D00-00001F000000}">
      <text>
        <r>
          <rPr>
            <b/>
            <sz val="8"/>
            <color indexed="81"/>
            <rFont val="Tahoma"/>
            <family val="2"/>
          </rPr>
          <t>PIP - KT56BVU
07961223848
6.63 2 pd £58.00 
ref 4484
ferry on the 2/8</t>
        </r>
        <r>
          <rPr>
            <sz val="8"/>
            <color indexed="81"/>
            <rFont val="Tahoma"/>
            <family val="2"/>
          </rPr>
          <t xml:space="preserve">
</t>
        </r>
      </text>
    </comment>
    <comment ref="A32" authorId="0" shapeId="0" xr:uid="{00000000-0006-0000-0D00-000020000000}">
      <text>
        <r>
          <rPr>
            <b/>
            <sz val="8"/>
            <color indexed="81"/>
            <rFont val="Tahoma"/>
            <family val="2"/>
          </rPr>
          <t>PIP - KT56BVU
07961223848
6.63 2 pd £58.00 
ref 4484
ferry on the 2/8</t>
        </r>
        <r>
          <rPr>
            <sz val="8"/>
            <color indexed="81"/>
            <rFont val="Tahoma"/>
            <family val="2"/>
          </rPr>
          <t xml:space="preserve">
</t>
        </r>
      </text>
    </comment>
    <comment ref="A33" authorId="0" shapeId="0" xr:uid="{00000000-0006-0000-0D00-000021000000}">
      <text>
        <r>
          <rPr>
            <b/>
            <sz val="8"/>
            <color indexed="81"/>
            <rFont val="Tahoma"/>
            <family val="2"/>
          </rPr>
          <t>PIP - EU10 EFP
07708309469
7m MH 2 adults
pd £27.00 - 6558
FERRY</t>
        </r>
        <r>
          <rPr>
            <sz val="8"/>
            <color indexed="81"/>
            <rFont val="Tahoma"/>
            <family val="2"/>
          </rPr>
          <t xml:space="preserve">
</t>
        </r>
      </text>
    </comment>
    <comment ref="A34" authorId="0" shapeId="0" xr:uid="{00000000-0006-0000-0D00-000022000000}">
      <text>
        <r>
          <rPr>
            <b/>
            <sz val="8"/>
            <color indexed="81"/>
            <rFont val="Tahoma"/>
            <family val="2"/>
          </rPr>
          <t>PIP - EU10 EFP
07708309469
7m MH 2 adults
pd £27.00 - 6558
FERRY</t>
        </r>
        <r>
          <rPr>
            <sz val="8"/>
            <color indexed="81"/>
            <rFont val="Tahoma"/>
            <family val="2"/>
          </rPr>
          <t xml:space="preserve">
SM - booked in for 13 Jan instead of 13 Feb put on plot 19 with friends booked in front</t>
        </r>
      </text>
    </comment>
    <comment ref="A35" authorId="0" shapeId="0" xr:uid="{00000000-0006-0000-0D00-000023000000}">
      <text>
        <r>
          <rPr>
            <b/>
            <sz val="8"/>
            <color indexed="81"/>
            <rFont val="Tahoma"/>
            <family val="2"/>
          </rPr>
          <t>SM - MX13 DYA
07802402472
8m MH 2
2 for Ferry out
Return 19 sep 
pd £57 - 7993 for both</t>
        </r>
        <r>
          <rPr>
            <sz val="8"/>
            <color indexed="81"/>
            <rFont val="Tahoma"/>
            <family val="2"/>
          </rPr>
          <t xml:space="preserve">
</t>
        </r>
      </text>
    </comment>
    <comment ref="A36" authorId="0" shapeId="0" xr:uid="{00000000-0006-0000-0D00-000024000000}">
      <text>
        <r>
          <rPr>
            <b/>
            <sz val="8"/>
            <color indexed="81"/>
            <rFont val="Tahoma"/>
            <family val="2"/>
          </rPr>
          <t>SM -  LD09 KYE</t>
        </r>
        <r>
          <rPr>
            <sz val="8"/>
            <color indexed="81"/>
            <rFont val="Tahoma"/>
            <family val="2"/>
          </rPr>
          <t xml:space="preserve">
0777 150 3171
5m  2 ACSI
pd £20 - 6844
now wants ex night pd £20 - 7060</t>
        </r>
      </text>
    </comment>
    <comment ref="A37" authorId="0" shapeId="0" xr:uid="{00000000-0006-0000-0D00-000025000000}">
      <text>
        <r>
          <rPr>
            <b/>
            <sz val="8"/>
            <color indexed="81"/>
            <rFont val="Tahoma"/>
            <family val="2"/>
          </rPr>
          <t>SM</t>
        </r>
        <r>
          <rPr>
            <sz val="8"/>
            <color indexed="81"/>
            <rFont val="Tahoma"/>
            <family val="2"/>
          </rPr>
          <t xml:space="preserve">
told plot 1 &amp; code
leave early for ferry
07871 163 296
pd £21 - 2161</t>
        </r>
      </text>
    </comment>
    <comment ref="A38" authorId="0" shapeId="0" xr:uid="{00000000-0006-0000-0D00-000026000000}">
      <text>
        <r>
          <rPr>
            <b/>
            <sz val="8"/>
            <color indexed="81"/>
            <rFont val="Tahoma"/>
            <family val="2"/>
          </rPr>
          <t>SM - HB57 LSK</t>
        </r>
        <r>
          <rPr>
            <sz val="8"/>
            <color indexed="81"/>
            <rFont val="Tahoma"/>
            <family val="2"/>
          </rPr>
          <t xml:space="preserve">
07876 422 532
6m for ferryt
pd £21 - 1072</t>
        </r>
      </text>
    </comment>
    <comment ref="A39" authorId="0" shapeId="0" xr:uid="{00000000-0006-0000-0D00-000027000000}">
      <text>
        <r>
          <rPr>
            <b/>
            <sz val="8"/>
            <color indexed="81"/>
            <rFont val="Tahoma"/>
            <family val="2"/>
          </rPr>
          <t>WH- FX05OLP
07984176789
2 ADULTS 7.2 MH
PAID£81.00 REF-7915</t>
        </r>
        <r>
          <rPr>
            <sz val="8"/>
            <color indexed="81"/>
            <rFont val="Tahoma"/>
            <family val="2"/>
          </rPr>
          <t xml:space="preserve">
</t>
        </r>
      </text>
    </comment>
    <comment ref="A40" authorId="0" shapeId="0" xr:uid="{00000000-0006-0000-0D00-000028000000}">
      <text>
        <r>
          <rPr>
            <b/>
            <sz val="8"/>
            <color indexed="81"/>
            <rFont val="Tahoma"/>
            <family val="2"/>
          </rPr>
          <t>SM -  NJ59 HTL</t>
        </r>
        <r>
          <rPr>
            <sz val="8"/>
            <color indexed="81"/>
            <rFont val="Tahoma"/>
            <family val="2"/>
          </rPr>
          <t xml:space="preserve">
0797 431 7332
for ferry
pd £24 - 1865</t>
        </r>
      </text>
    </comment>
    <comment ref="A41" authorId="0" shapeId="0" xr:uid="{00000000-0006-0000-0D00-000029000000}">
      <text>
        <r>
          <rPr>
            <b/>
            <sz val="8"/>
            <color indexed="81"/>
            <rFont val="Tahoma"/>
            <family val="2"/>
          </rPr>
          <t>LJ  NJ59 HTL
07974 317332
2 adults + cv 6.5m
£18 4134  ACSI</t>
        </r>
        <r>
          <rPr>
            <sz val="8"/>
            <color indexed="81"/>
            <rFont val="Tahoma"/>
            <family val="2"/>
          </rPr>
          <t xml:space="preserve">
</t>
        </r>
      </text>
    </comment>
    <comment ref="A42" authorId="0" shapeId="0" xr:uid="{00000000-0006-0000-0D00-00002A000000}">
      <text>
        <r>
          <rPr>
            <b/>
            <sz val="8"/>
            <color indexed="81"/>
            <rFont val="Tahoma"/>
            <family val="2"/>
          </rPr>
          <t>SM</t>
        </r>
        <r>
          <rPr>
            <sz val="8"/>
            <color indexed="81"/>
            <rFont val="Tahoma"/>
            <family val="2"/>
          </rPr>
          <t xml:space="preserve">
07870 389 162
sm Roma home
pd £0743</t>
        </r>
      </text>
    </comment>
    <comment ref="A43" authorId="0" shapeId="0" xr:uid="{00000000-0006-0000-0D00-00002B000000}">
      <text>
        <r>
          <rPr>
            <b/>
            <sz val="8"/>
            <color indexed="81"/>
            <rFont val="Tahoma"/>
            <family val="2"/>
          </rPr>
          <t>sm</t>
        </r>
        <r>
          <rPr>
            <sz val="8"/>
            <color indexed="81"/>
            <rFont val="Tahoma"/>
            <family val="2"/>
          </rPr>
          <t xml:space="preserve">
07753 144200
pd £30 - 2456</t>
        </r>
      </text>
    </comment>
    <comment ref="A44" authorId="0" shapeId="0" xr:uid="{00000000-0006-0000-0D00-00002C000000}">
      <text>
        <r>
          <rPr>
            <sz val="8"/>
            <color indexed="81"/>
            <rFont val="Tahoma"/>
            <family val="2"/>
          </rPr>
          <t xml:space="preserve">WH - WA60 CEO
07973424609
8m MH 2 adults
Pd £40 ref 6538 ACSI
also pad for Billington
They have been told that they will be in the car park with no EHU
</t>
        </r>
      </text>
    </comment>
    <comment ref="A45" authorId="0" shapeId="0" xr:uid="{00000000-0006-0000-0D00-00002D000000}">
      <text>
        <r>
          <rPr>
            <b/>
            <sz val="8"/>
            <color indexed="81"/>
            <rFont val="Tahoma"/>
            <family val="2"/>
          </rPr>
          <t>SM -  LS64 UYU</t>
        </r>
        <r>
          <rPr>
            <sz val="8"/>
            <color indexed="81"/>
            <rFont val="Tahoma"/>
            <family val="2"/>
          </rPr>
          <t xml:space="preserve">
07983 958549
8m  2 for ferry
pd £26 - 3950</t>
        </r>
      </text>
    </comment>
    <comment ref="A46" authorId="0" shapeId="0" xr:uid="{00000000-0006-0000-0D00-00002E000000}">
      <text>
        <r>
          <rPr>
            <b/>
            <sz val="8"/>
            <color indexed="81"/>
            <rFont val="Tahoma"/>
            <family val="2"/>
          </rPr>
          <t xml:space="preserve">LJ C13 MUS
</t>
        </r>
        <r>
          <rPr>
            <sz val="8"/>
            <color indexed="81"/>
            <rFont val="Tahoma"/>
            <family val="2"/>
          </rPr>
          <t xml:space="preserve">07713 880279
21' cv + 2 from ferry
£26.00  ref 4654
</t>
        </r>
      </text>
    </comment>
    <comment ref="A47" authorId="0" shapeId="0" xr:uid="{00000000-0006-0000-0D00-00002F000000}">
      <text>
        <r>
          <rPr>
            <b/>
            <sz val="8"/>
            <color indexed="81"/>
            <rFont val="Tahoma"/>
            <family val="2"/>
          </rPr>
          <t>Bill
EN65 GXX</t>
        </r>
        <r>
          <rPr>
            <sz val="8"/>
            <color indexed="81"/>
            <rFont val="Tahoma"/>
            <family val="2"/>
          </rPr>
          <t xml:space="preserve">
pd £23 - 4090</t>
        </r>
      </text>
    </comment>
    <comment ref="A48" authorId="0" shapeId="0" xr:uid="{00000000-0006-0000-0D00-000030000000}">
      <text>
        <r>
          <rPr>
            <b/>
            <sz val="8"/>
            <color indexed="81"/>
            <rFont val="Tahoma"/>
            <family val="2"/>
          </rPr>
          <t xml:space="preserve">SM - </t>
        </r>
        <r>
          <rPr>
            <sz val="8"/>
            <color indexed="81"/>
            <rFont val="Tahoma"/>
            <family val="2"/>
          </rPr>
          <t xml:space="preserve">
01299 269 629
07725 001 080
7m  -  2 + dog + late stay
paid £30 - 0732</t>
        </r>
      </text>
    </comment>
    <comment ref="A49" authorId="0" shapeId="0" xr:uid="{00000000-0006-0000-0D00-000031000000}">
      <text>
        <r>
          <rPr>
            <b/>
            <sz val="8"/>
            <color indexed="81"/>
            <rFont val="Tahoma"/>
            <family val="2"/>
          </rPr>
          <t>PIP - Y123 BOD
07515152215
7.5m MH 2 pd £27.00
ref 6694
FERRY</t>
        </r>
        <r>
          <rPr>
            <sz val="8"/>
            <color indexed="81"/>
            <rFont val="Tahoma"/>
            <family val="2"/>
          </rPr>
          <t xml:space="preserve">
</t>
        </r>
      </text>
    </comment>
    <comment ref="A50" authorId="0" shapeId="0" xr:uid="{00000000-0006-0000-0D00-000032000000}">
      <text>
        <r>
          <rPr>
            <b/>
            <sz val="8"/>
            <color indexed="81"/>
            <rFont val="Tahoma"/>
            <family val="2"/>
          </rPr>
          <t>SM -  CL603SH</t>
        </r>
        <r>
          <rPr>
            <sz val="8"/>
            <color indexed="81"/>
            <rFont val="Tahoma"/>
            <family val="2"/>
          </rPr>
          <t xml:space="preserve">
07817078710  Di
0778 49909650 - John
24'  2 + dog from ferry
pd £27.50 - 6178</t>
        </r>
      </text>
    </comment>
    <comment ref="A51" authorId="0" shapeId="0" xr:uid="{00000000-0006-0000-0D00-000033000000}">
      <text>
        <r>
          <rPr>
            <b/>
            <sz val="8"/>
            <color indexed="81"/>
            <rFont val="Tahoma"/>
            <family val="2"/>
          </rPr>
          <t>SM</t>
        </r>
        <r>
          <rPr>
            <sz val="8"/>
            <color indexed="81"/>
            <rFont val="Tahoma"/>
            <family val="2"/>
          </rPr>
          <t xml:space="preserve">
077 866 285 64
post code WR6 6AR 
under 9m  2 + 2
pd £34 - 1281</t>
        </r>
      </text>
    </comment>
    <comment ref="A52" authorId="0" shapeId="0" xr:uid="{00000000-0006-0000-0D00-000034000000}">
      <text>
        <r>
          <rPr>
            <b/>
            <sz val="8"/>
            <color indexed="81"/>
            <rFont val="Tahoma"/>
            <family val="2"/>
          </rPr>
          <t>SM</t>
        </r>
        <r>
          <rPr>
            <sz val="8"/>
            <color indexed="81"/>
            <rFont val="Tahoma"/>
            <family val="2"/>
          </rPr>
          <t xml:space="preserve">
07971  477742
5m for ferry
pd £22 - 1249</t>
        </r>
      </text>
    </comment>
    <comment ref="A53" authorId="0" shapeId="0" xr:uid="{00000000-0006-0000-0D00-000035000000}">
      <text>
        <r>
          <rPr>
            <sz val="8"/>
            <color indexed="81"/>
            <rFont val="Tahoma"/>
            <family val="2"/>
          </rPr>
          <t xml:space="preserve">PIP - WP15 KKR
07747656529
7.5 c/v pd £29 ref 4129
</t>
        </r>
      </text>
    </comment>
    <comment ref="A54" authorId="0" shapeId="0" xr:uid="{00000000-0006-0000-0D00-000036000000}">
      <text>
        <r>
          <rPr>
            <b/>
            <sz val="8"/>
            <color indexed="81"/>
            <rFont val="Tahoma"/>
            <family val="2"/>
          </rPr>
          <t>SM - GXO 6HKC</t>
        </r>
        <r>
          <rPr>
            <sz val="8"/>
            <color indexed="81"/>
            <rFont val="Tahoma"/>
            <family val="2"/>
          </rPr>
          <t xml:space="preserve">
07967 723 629
6m for ferry
pd £22 - 1334</t>
        </r>
      </text>
    </comment>
    <comment ref="A55" authorId="0" shapeId="0" xr:uid="{00000000-0006-0000-0D00-000037000000}">
      <text>
        <r>
          <rPr>
            <b/>
            <sz val="8"/>
            <color indexed="81"/>
            <rFont val="Tahoma"/>
            <family val="2"/>
          </rPr>
          <t>SM  -  JU02 JCB</t>
        </r>
        <r>
          <rPr>
            <sz val="8"/>
            <color indexed="81"/>
            <rFont val="Tahoma"/>
            <family val="2"/>
          </rPr>
          <t xml:space="preserve">
07877 973 599
5.7m  for ferry
pd £25 - 0691</t>
        </r>
      </text>
    </comment>
    <comment ref="A56" authorId="0" shapeId="0" xr:uid="{00000000-0006-0000-0D00-000038000000}">
      <text>
        <r>
          <rPr>
            <b/>
            <sz val="8"/>
            <color indexed="81"/>
            <rFont val="Tahoma"/>
            <family val="2"/>
          </rPr>
          <t xml:space="preserve">PIP - WG51 PYV
07568516589
VW  2 adults
£24.00 - 7724
for the ferry
</t>
        </r>
        <r>
          <rPr>
            <sz val="8"/>
            <color indexed="81"/>
            <rFont val="Tahoma"/>
            <family val="2"/>
          </rPr>
          <t xml:space="preserve">
</t>
        </r>
      </text>
    </comment>
    <comment ref="A57" authorId="0" shapeId="0" xr:uid="{00000000-0006-0000-0D00-000039000000}">
      <text>
        <r>
          <rPr>
            <b/>
            <sz val="8"/>
            <color indexed="81"/>
            <rFont val="Tahoma"/>
            <family val="2"/>
          </rPr>
          <t>SM  -  JU02 JCB</t>
        </r>
        <r>
          <rPr>
            <sz val="8"/>
            <color indexed="81"/>
            <rFont val="Tahoma"/>
            <family val="2"/>
          </rPr>
          <t xml:space="preserve">
07877 973 599
5.7m  for ferry
pd £25 - 0691</t>
        </r>
      </text>
    </comment>
    <comment ref="A58" authorId="0" shapeId="0" xr:uid="{00000000-0006-0000-0D00-00003A000000}">
      <text>
        <r>
          <rPr>
            <b/>
            <sz val="10"/>
            <color indexed="81"/>
            <rFont val="Tahoma"/>
            <family val="2"/>
          </rPr>
          <t>PIP - DU66 DDZ</t>
        </r>
        <r>
          <rPr>
            <b/>
            <sz val="9"/>
            <color indexed="81"/>
            <rFont val="Tahoma"/>
            <family val="2"/>
          </rPr>
          <t xml:space="preserve">
07495073942
</t>
        </r>
        <r>
          <rPr>
            <b/>
            <sz val="10"/>
            <color indexed="81"/>
            <rFont val="Tahoma"/>
            <family val="2"/>
          </rPr>
          <t>7m MH 2 adults
pd £189.00 - 6513</t>
        </r>
        <r>
          <rPr>
            <sz val="8"/>
            <color indexed="81"/>
            <rFont val="Tahoma"/>
            <family val="2"/>
          </rPr>
          <t xml:space="preserve">
</t>
        </r>
        <r>
          <rPr>
            <sz val="9"/>
            <color indexed="81"/>
            <rFont val="Tahoma"/>
            <family val="2"/>
          </rPr>
          <t>Will hire a car for the week so that will need to be put on the computer</t>
        </r>
      </text>
    </comment>
    <comment ref="A59" authorId="0" shapeId="0" xr:uid="{00000000-0006-0000-0D00-00003B000000}">
      <text>
        <r>
          <rPr>
            <b/>
            <sz val="8"/>
            <color indexed="81"/>
            <rFont val="Tahoma"/>
            <family val="2"/>
          </rPr>
          <t>SM -  HX14 EDF</t>
        </r>
        <r>
          <rPr>
            <sz val="8"/>
            <color indexed="81"/>
            <rFont val="Tahoma"/>
            <family val="2"/>
          </rPr>
          <t xml:space="preserve">
0151 336 3027
0756 3933870
6.2m  2 + dog from ferry
pd £28.50 -  0524</t>
        </r>
      </text>
    </comment>
    <comment ref="A60" authorId="0" shapeId="0" xr:uid="{00000000-0006-0000-0D00-00003C000000}">
      <text>
        <r>
          <rPr>
            <b/>
            <sz val="8"/>
            <color indexed="81"/>
            <rFont val="Tahoma"/>
            <family val="2"/>
          </rPr>
          <t>SM -  M222 WHY</t>
        </r>
        <r>
          <rPr>
            <sz val="8"/>
            <color indexed="81"/>
            <rFont val="Tahoma"/>
            <family val="2"/>
          </rPr>
          <t xml:space="preserve">
07904 499560
8m  2 from late ferry
pd £27 - 7230</t>
        </r>
      </text>
    </comment>
    <comment ref="A61" authorId="0" shapeId="0" xr:uid="{00000000-0006-0000-0D00-00003D000000}">
      <text>
        <r>
          <rPr>
            <b/>
            <sz val="8"/>
            <color indexed="81"/>
            <rFont val="Tahoma"/>
            <family val="2"/>
          </rPr>
          <t>SM -  X999 DAB</t>
        </r>
        <r>
          <rPr>
            <sz val="8"/>
            <color indexed="81"/>
            <rFont val="Tahoma"/>
            <family val="2"/>
          </rPr>
          <t xml:space="preserve">
07754 826186
26' twin axle caravan 2 for ferry BB4
Told him late arrival bay as we only had pl 13 left and he wont have to reverse in late arrival - can stay hitched up
pd £27 - 6498
</t>
        </r>
      </text>
    </comment>
    <comment ref="A62" authorId="1" shapeId="0" xr:uid="{00000000-0006-0000-0D00-00003E000000}">
      <text>
        <r>
          <rPr>
            <b/>
            <sz val="10"/>
            <color indexed="81"/>
            <rFont val="Calibri"/>
            <family val="2"/>
          </rPr>
          <t>SM -  SP16 BYK
079 445 15649
01530 563992
7.2m - 2 + dog for ferry
pd £27.50 -  3064</t>
        </r>
        <r>
          <rPr>
            <sz val="10"/>
            <color indexed="81"/>
            <rFont val="Calibri"/>
            <family val="2"/>
          </rPr>
          <t xml:space="preserve">
</t>
        </r>
      </text>
    </comment>
    <comment ref="A63" authorId="0" shapeId="0" xr:uid="{00000000-0006-0000-0D00-00003F000000}">
      <text>
        <r>
          <rPr>
            <b/>
            <sz val="8"/>
            <color indexed="81"/>
            <rFont val="Tahoma"/>
            <family val="2"/>
          </rPr>
          <t>SM -  FJ10 RWX</t>
        </r>
        <r>
          <rPr>
            <sz val="8"/>
            <color indexed="81"/>
            <rFont val="Tahoma"/>
            <family val="2"/>
          </rPr>
          <t xml:space="preserve">
07817942696
6m 2 for ferry
pd £23 - 6268</t>
        </r>
      </text>
    </comment>
    <comment ref="A64" authorId="0" shapeId="0" xr:uid="{00000000-0006-0000-0D00-000040000000}">
      <text>
        <r>
          <rPr>
            <b/>
            <sz val="8"/>
            <color indexed="81"/>
            <rFont val="Tahoma"/>
            <family val="2"/>
          </rPr>
          <t>SM -  C8 BDS</t>
        </r>
        <r>
          <rPr>
            <sz val="8"/>
            <color indexed="81"/>
            <rFont val="Tahoma"/>
            <family val="2"/>
          </rPr>
          <t xml:space="preserve">
07884 272864
7.2m  -  2 + dog from ferry
pd £28.50 - 6781</t>
        </r>
      </text>
    </comment>
    <comment ref="A65" authorId="0" shapeId="0" xr:uid="{00000000-0006-0000-0D00-000041000000}">
      <text>
        <r>
          <rPr>
            <b/>
            <sz val="8"/>
            <color indexed="81"/>
            <rFont val="Tahoma"/>
            <family val="2"/>
          </rPr>
          <t>SM  -  
Eira  for ferry</t>
        </r>
        <r>
          <rPr>
            <sz val="8"/>
            <color indexed="81"/>
            <rFont val="Tahoma"/>
            <family val="2"/>
          </rPr>
          <t xml:space="preserve">
07787 148 195
pd £24 - 2101</t>
        </r>
      </text>
    </comment>
    <comment ref="A66" authorId="0" shapeId="0" xr:uid="{00000000-0006-0000-0D00-000042000000}">
      <text>
        <r>
          <rPr>
            <b/>
            <sz val="8"/>
            <color indexed="81"/>
            <rFont val="Tahoma"/>
            <family val="2"/>
          </rPr>
          <t>SM - BK09 NFD</t>
        </r>
        <r>
          <rPr>
            <sz val="8"/>
            <color indexed="81"/>
            <rFont val="Tahoma"/>
            <family val="2"/>
          </rPr>
          <t xml:space="preserve">
07760 194 123
pd £25 - 0443
2 + dog  -  7.2m</t>
        </r>
      </text>
    </comment>
    <comment ref="A67" authorId="0" shapeId="0" xr:uid="{00000000-0006-0000-0D00-000043000000}">
      <text>
        <r>
          <rPr>
            <sz val="8"/>
            <color indexed="81"/>
            <rFont val="Tahoma"/>
            <family val="2"/>
          </rPr>
          <t xml:space="preserve">PIP - MKO 806
+491755255504
7.4M C/V 3 adults
£68.00 - 7895
coming from Germany off the ferry
</t>
        </r>
      </text>
    </comment>
    <comment ref="A68" authorId="1" shapeId="0" xr:uid="{00000000-0006-0000-0D00-000044000000}">
      <text>
        <r>
          <rPr>
            <b/>
            <sz val="10"/>
            <color indexed="81"/>
            <rFont val="Calibri"/>
            <family val="2"/>
          </rPr>
          <t>Microsoft Office User:  SM</t>
        </r>
        <r>
          <rPr>
            <sz val="10"/>
            <color indexed="81"/>
            <rFont val="Calibri"/>
            <family val="2"/>
          </rPr>
          <t xml:space="preserve">
0770 3799739
7.4 2 2 + dog for ferry  
FD16 CXB
pd £26 - 2945
CS: 11 Feb: Paid for extra night  £26 Ref: 3240</t>
        </r>
      </text>
    </comment>
    <comment ref="A69" authorId="0" shapeId="0" xr:uid="{00000000-0006-0000-0D00-000045000000}">
      <text>
        <r>
          <rPr>
            <b/>
            <sz val="8"/>
            <color indexed="81"/>
            <rFont val="Tahoma"/>
            <family val="2"/>
          </rPr>
          <t>SM</t>
        </r>
        <r>
          <rPr>
            <sz val="8"/>
            <color indexed="81"/>
            <rFont val="Tahoma"/>
            <family val="2"/>
          </rPr>
          <t xml:space="preserve">
07734941 626
8.1m  for ferry
pd £24 - 2089</t>
        </r>
      </text>
    </comment>
    <comment ref="A70" authorId="0" shapeId="0" xr:uid="{00000000-0006-0000-0D00-000046000000}">
      <text>
        <r>
          <rPr>
            <b/>
            <sz val="8"/>
            <color indexed="81"/>
            <rFont val="Tahoma"/>
            <family val="2"/>
          </rPr>
          <t>SM -  G813 TAG</t>
        </r>
        <r>
          <rPr>
            <sz val="8"/>
            <color indexed="81"/>
            <rFont val="Tahoma"/>
            <family val="2"/>
          </rPr>
          <t xml:space="preserve">
07919 563134
7m  3 + 3 for ferry
pd £41 - 0705</t>
        </r>
      </text>
    </comment>
    <comment ref="A71" authorId="0" shapeId="0" xr:uid="{00000000-0006-0000-0D00-000047000000}">
      <text>
        <r>
          <rPr>
            <b/>
            <sz val="8"/>
            <color indexed="81"/>
            <rFont val="Tahoma"/>
            <family val="2"/>
          </rPr>
          <t>PIP - WX54 AKN</t>
        </r>
        <r>
          <rPr>
            <sz val="8"/>
            <color indexed="81"/>
            <rFont val="Tahoma"/>
            <family val="2"/>
          </rPr>
          <t xml:space="preserve">
07812056440
7m mh 2 pd £18 ref 4061
arrive 1800</t>
        </r>
      </text>
    </comment>
    <comment ref="A72" authorId="0" shapeId="0" xr:uid="{00000000-0006-0000-0D00-000048000000}">
      <text>
        <r>
          <rPr>
            <b/>
            <sz val="8"/>
            <color indexed="81"/>
            <rFont val="Tahoma"/>
            <family val="2"/>
          </rPr>
          <t>CS: 07964465232. h11kfb. 21ft. 2Adults +1 Dog, paid in full £24.50 Ref: 3193</t>
        </r>
      </text>
    </comment>
    <comment ref="A73" authorId="0" shapeId="0" xr:uid="{00000000-0006-0000-0D00-000049000000}">
      <text>
        <r>
          <rPr>
            <b/>
            <sz val="8"/>
            <color indexed="81"/>
            <rFont val="Tahoma"/>
            <family val="2"/>
          </rPr>
          <t>PIP - DV65 XWH
01952603642
NO MOBIL
6m c/v 2 adults
£27.00 - 7422</t>
        </r>
        <r>
          <rPr>
            <sz val="8"/>
            <color indexed="81"/>
            <rFont val="Tahoma"/>
            <family val="2"/>
          </rPr>
          <t xml:space="preserve">
SM ok to stay on pitch until 12:30 </t>
        </r>
      </text>
    </comment>
    <comment ref="A74" authorId="0" shapeId="0" xr:uid="{00000000-0006-0000-0D00-00004A000000}">
      <text>
        <r>
          <rPr>
            <b/>
            <sz val="8"/>
            <color indexed="81"/>
            <rFont val="Tahoma"/>
            <family val="2"/>
          </rPr>
          <t>SM -  HY57 MEG</t>
        </r>
        <r>
          <rPr>
            <sz val="8"/>
            <color indexed="81"/>
            <rFont val="Tahoma"/>
            <family val="2"/>
          </rPr>
          <t xml:space="preserve">
0797 118 9808  7.2m
pd £24 - 0750</t>
        </r>
      </text>
    </comment>
    <comment ref="A76" authorId="0" shapeId="0" xr:uid="{00000000-0006-0000-0D00-00004B000000}">
      <text>
        <r>
          <rPr>
            <b/>
            <sz val="8"/>
            <color indexed="81"/>
            <rFont val="Tahoma"/>
            <family val="2"/>
          </rPr>
          <t>PIP - OV66 WXC</t>
        </r>
        <r>
          <rPr>
            <sz val="8"/>
            <color indexed="81"/>
            <rFont val="Tahoma"/>
            <family val="2"/>
          </rPr>
          <t xml:space="preserve">
07802526277
7.5m + 2 pd £29.00
ref 4504
FERRY</t>
        </r>
      </text>
    </comment>
    <comment ref="A77" authorId="0" shapeId="0" xr:uid="{00000000-0006-0000-0D00-00004C000000}">
      <text>
        <r>
          <rPr>
            <b/>
            <sz val="8"/>
            <color indexed="81"/>
            <rFont val="Tahoma"/>
            <family val="2"/>
          </rPr>
          <t>PIP - YS16 ATY</t>
        </r>
        <r>
          <rPr>
            <sz val="8"/>
            <color indexed="81"/>
            <rFont val="Tahoma"/>
            <family val="2"/>
          </rPr>
          <t xml:space="preserve">
07970719149
6m 2 + 2 kids 4 and 8 yrs
pd £64.00 ref 5225
leaving late on tues evening for the ferry that's why on this plot</t>
        </r>
      </text>
    </comment>
    <comment ref="A78" authorId="0" shapeId="0" xr:uid="{00000000-0006-0000-0D00-00004D000000}">
      <text>
        <r>
          <rPr>
            <b/>
            <sz val="8"/>
            <color indexed="81"/>
            <rFont val="Tahoma"/>
            <family val="2"/>
          </rPr>
          <t>SM</t>
        </r>
        <r>
          <rPr>
            <sz val="8"/>
            <color indexed="81"/>
            <rFont val="Tahoma"/>
            <family val="2"/>
          </rPr>
          <t xml:space="preserve">
07905 328 925
23'  BB4
pd £25 - 1245  
</t>
        </r>
      </text>
    </comment>
    <comment ref="A79" authorId="0" shapeId="0" xr:uid="{00000000-0006-0000-0D00-00004E000000}">
      <text>
        <r>
          <rPr>
            <b/>
            <sz val="8"/>
            <color indexed="81"/>
            <rFont val="Tahoma"/>
            <family val="2"/>
          </rPr>
          <t>SM -  CNZ 4764</t>
        </r>
        <r>
          <rPr>
            <sz val="8"/>
            <color indexed="81"/>
            <rFont val="Tahoma"/>
            <family val="2"/>
          </rPr>
          <t xml:space="preserve">
07988 701188
6.5m  2 from ferry
pd £27 - 7203</t>
        </r>
      </text>
    </comment>
    <comment ref="A80" authorId="0" shapeId="0" xr:uid="{00000000-0006-0000-0D00-00004F000000}">
      <text>
        <r>
          <rPr>
            <b/>
            <sz val="8"/>
            <color indexed="81"/>
            <rFont val="Tahoma"/>
            <family val="2"/>
          </rPr>
          <t>SM</t>
        </r>
        <r>
          <rPr>
            <sz val="8"/>
            <color indexed="81"/>
            <rFont val="Tahoma"/>
            <family val="2"/>
          </rPr>
          <t xml:space="preserve">
07958 44298
pd £21 - 2148</t>
        </r>
      </text>
    </comment>
    <comment ref="A81" authorId="0" shapeId="0" xr:uid="{00000000-0006-0000-0D00-000050000000}">
      <text>
        <r>
          <rPr>
            <b/>
            <sz val="8"/>
            <color indexed="81"/>
            <rFont val="Tahoma"/>
            <family val="2"/>
          </rPr>
          <t xml:space="preserve">SM  - M11 RVC
01484 661098
8m  2 + 2 
</t>
        </r>
        <r>
          <rPr>
            <sz val="8"/>
            <color indexed="81"/>
            <rFont val="Tahoma"/>
            <family val="2"/>
          </rPr>
          <t xml:space="preserve">Pd £32 - 0838
</t>
        </r>
      </text>
    </comment>
    <comment ref="A82" authorId="0" shapeId="0" xr:uid="{00000000-0006-0000-0D00-000051000000}">
      <text>
        <r>
          <rPr>
            <b/>
            <sz val="8"/>
            <color indexed="81"/>
            <rFont val="Tahoma"/>
            <family val="2"/>
          </rPr>
          <t>SM  -  BR3 6SB</t>
        </r>
        <r>
          <rPr>
            <sz val="8"/>
            <color indexed="81"/>
            <rFont val="Tahoma"/>
            <family val="2"/>
          </rPr>
          <t xml:space="preserve">
07767 456 246
pd £22 - 0136</t>
        </r>
      </text>
    </comment>
    <comment ref="A83" authorId="0" shapeId="0" xr:uid="{00000000-0006-0000-0D00-000052000000}">
      <text>
        <r>
          <rPr>
            <b/>
            <sz val="8"/>
            <color indexed="81"/>
            <rFont val="Tahoma"/>
            <family val="2"/>
          </rPr>
          <t>SM -  PM58 PPO</t>
        </r>
        <r>
          <rPr>
            <sz val="8"/>
            <color indexed="81"/>
            <rFont val="Tahoma"/>
            <family val="2"/>
          </rPr>
          <t xml:space="preserve">
0797 9938520
5.9m  2 for ferry
pd £27 - 7063</t>
        </r>
      </text>
    </comment>
    <comment ref="A84" authorId="0" shapeId="0" xr:uid="{00000000-0006-0000-0D00-000053000000}">
      <text>
        <r>
          <rPr>
            <b/>
            <sz val="8"/>
            <color indexed="81"/>
            <rFont val="Tahoma"/>
            <family val="2"/>
          </rPr>
          <t>SM -  PN58 PPO</t>
        </r>
        <r>
          <rPr>
            <sz val="8"/>
            <color indexed="81"/>
            <rFont val="Tahoma"/>
            <family val="2"/>
          </rPr>
          <t xml:space="preserve">
0797 9938520
5.9m  2 for ferry
pd £27 - 7063
white van No windows BB4</t>
        </r>
      </text>
    </comment>
    <comment ref="A85" authorId="0" shapeId="0" xr:uid="{00000000-0006-0000-0D00-000054000000}">
      <text>
        <r>
          <rPr>
            <b/>
            <sz val="8"/>
            <color indexed="81"/>
            <rFont val="Tahoma"/>
            <family val="2"/>
          </rPr>
          <t>SM  -  HX08 XXB</t>
        </r>
        <r>
          <rPr>
            <sz val="8"/>
            <color indexed="81"/>
            <rFont val="Tahoma"/>
            <family val="2"/>
          </rPr>
          <t xml:space="preserve">
07837 341 902
01947 825905
pd £24 - 0925
for ferry</t>
        </r>
      </text>
    </comment>
    <comment ref="A86" authorId="0" shapeId="0" xr:uid="{00000000-0006-0000-0D00-000055000000}">
      <text>
        <r>
          <rPr>
            <b/>
            <sz val="8"/>
            <color indexed="81"/>
            <rFont val="Tahoma"/>
            <family val="2"/>
          </rPr>
          <t>SM - MD17 EJJ</t>
        </r>
        <r>
          <rPr>
            <sz val="8"/>
            <color indexed="81"/>
            <rFont val="Tahoma"/>
            <family val="2"/>
          </rPr>
          <t xml:space="preserve">
07734234857
Tracy booked &amp; pd for 2 caravans from ferry
8m + 2 x 6m - 2 in each
TOLD NO ELEC so ok to move
Pd £84 -  8656</t>
        </r>
      </text>
    </comment>
    <comment ref="A87" authorId="0" shapeId="0" xr:uid="{00000000-0006-0000-0D00-000056000000}">
      <text>
        <r>
          <rPr>
            <b/>
            <sz val="8"/>
            <color indexed="81"/>
            <rFont val="Tahoma"/>
            <family val="2"/>
          </rPr>
          <t>SM - 28LNN</t>
        </r>
        <r>
          <rPr>
            <sz val="8"/>
            <color indexed="81"/>
            <rFont val="Tahoma"/>
            <family val="2"/>
          </rPr>
          <t xml:space="preserve">
01925764352
07974936360 - Austin
6m 2 for ferry
pd £23 - 6356</t>
        </r>
      </text>
    </comment>
    <comment ref="A88" authorId="0" shapeId="0" xr:uid="{00000000-0006-0000-0D00-000057000000}">
      <text>
        <r>
          <rPr>
            <b/>
            <sz val="8"/>
            <color indexed="81"/>
            <rFont val="Tahoma"/>
            <family val="2"/>
          </rPr>
          <t>SM</t>
        </r>
        <r>
          <rPr>
            <sz val="8"/>
            <color indexed="81"/>
            <rFont val="Tahoma"/>
            <family val="2"/>
          </rPr>
          <t xml:space="preserve">
01977 551633
07530 025 903
24'  2 + 13 &amp; 14yrs
pd £34 - 1367  for IOW</t>
        </r>
      </text>
    </comment>
    <comment ref="A89" authorId="0" shapeId="0" xr:uid="{00000000-0006-0000-0D00-000058000000}">
      <text>
        <r>
          <rPr>
            <b/>
            <sz val="8"/>
            <color indexed="81"/>
            <rFont val="Tahoma"/>
            <family val="2"/>
          </rPr>
          <t>SM</t>
        </r>
        <r>
          <rPr>
            <sz val="8"/>
            <color indexed="81"/>
            <rFont val="Tahoma"/>
            <family val="2"/>
          </rPr>
          <t xml:space="preserve">
07803500257
7m  for ferry
pd £24 - 0698</t>
        </r>
      </text>
    </comment>
    <comment ref="A90" authorId="0" shapeId="0" xr:uid="{00000000-0006-0000-0D00-000059000000}">
      <text>
        <r>
          <rPr>
            <b/>
            <sz val="8"/>
            <color indexed="81"/>
            <rFont val="Tahoma"/>
            <family val="2"/>
          </rPr>
          <t>SM</t>
        </r>
        <r>
          <rPr>
            <sz val="8"/>
            <color indexed="81"/>
            <rFont val="Tahoma"/>
            <family val="2"/>
          </rPr>
          <t xml:space="preserve">
07803500257
7m  for ferry
pd £24 - 0698</t>
        </r>
      </text>
    </comment>
    <comment ref="A91" authorId="0" shapeId="0" xr:uid="{00000000-0006-0000-0D00-00005A000000}">
      <text>
        <r>
          <rPr>
            <b/>
            <sz val="8"/>
            <color indexed="81"/>
            <rFont val="Tahoma"/>
            <family val="2"/>
          </rPr>
          <t>SM -  AY61 DMV</t>
        </r>
        <r>
          <rPr>
            <sz val="8"/>
            <color indexed="81"/>
            <rFont val="Tahoma"/>
            <family val="2"/>
          </rPr>
          <t xml:space="preserve">
07532235765
6m  2 for ferry
pd £24 - 7571</t>
        </r>
      </text>
    </comment>
    <comment ref="A92" authorId="0" shapeId="0" xr:uid="{00000000-0006-0000-0D00-00005B000000}">
      <text>
        <r>
          <rPr>
            <b/>
            <sz val="8"/>
            <color indexed="81"/>
            <rFont val="Tahoma"/>
            <family val="2"/>
          </rPr>
          <t>Me:</t>
        </r>
        <r>
          <rPr>
            <sz val="8"/>
            <color indexed="81"/>
            <rFont val="Tahoma"/>
            <family val="2"/>
          </rPr>
          <t xml:space="preserve">
told LAB
0787 11886358
pd £24 - 0985</t>
        </r>
      </text>
    </comment>
    <comment ref="A93" authorId="0" shapeId="0" xr:uid="{00000000-0006-0000-0D00-00005C000000}">
      <text>
        <r>
          <rPr>
            <b/>
            <sz val="8"/>
            <color indexed="81"/>
            <rFont val="Tahoma"/>
            <family val="2"/>
          </rPr>
          <t>SM -  MW08 FNV</t>
        </r>
        <r>
          <rPr>
            <sz val="8"/>
            <color indexed="81"/>
            <rFont val="Tahoma"/>
            <family val="2"/>
          </rPr>
          <t xml:space="preserve">
0791446565
7.3m  1 from ferry
pd £27  -  7389</t>
        </r>
      </text>
    </comment>
    <comment ref="A94" authorId="0" shapeId="0" xr:uid="{00000000-0006-0000-0D00-00005D000000}">
      <text>
        <r>
          <rPr>
            <b/>
            <sz val="8"/>
            <color indexed="81"/>
            <rFont val="Tahoma"/>
            <family val="2"/>
          </rPr>
          <t>SM -  MV08 LPC</t>
        </r>
        <r>
          <rPr>
            <sz val="8"/>
            <color indexed="81"/>
            <rFont val="Tahoma"/>
            <family val="2"/>
          </rPr>
          <t xml:space="preserve">
07889 662433
6.2m  2 from ferry
pd £23 - 2685</t>
        </r>
      </text>
    </comment>
    <comment ref="A95" authorId="0" shapeId="0" xr:uid="{00000000-0006-0000-0D00-00005E000000}">
      <text>
        <r>
          <rPr>
            <b/>
            <sz val="8"/>
            <color indexed="81"/>
            <rFont val="Tahoma"/>
            <family val="2"/>
          </rPr>
          <t>SM -  HN06 UYW</t>
        </r>
        <r>
          <rPr>
            <sz val="8"/>
            <color indexed="81"/>
            <rFont val="Tahoma"/>
            <family val="2"/>
          </rPr>
          <t xml:space="preserve">
07854731387
5.6m  1 for ferry
pd £23 - 6225</t>
        </r>
      </text>
    </comment>
    <comment ref="A96" authorId="0" shapeId="0" xr:uid="{00000000-0006-0000-0D00-00005F000000}">
      <text>
        <r>
          <rPr>
            <b/>
            <sz val="8"/>
            <color indexed="81"/>
            <rFont val="Tahoma"/>
            <family val="2"/>
          </rPr>
          <t>SM -  HN06 UYW</t>
        </r>
        <r>
          <rPr>
            <sz val="8"/>
            <color indexed="81"/>
            <rFont val="Tahoma"/>
            <family val="2"/>
          </rPr>
          <t xml:space="preserve">
07854 731 387
5.6m 1 man from ferry
pd £24 - 6835</t>
        </r>
      </text>
    </comment>
    <comment ref="A97" authorId="0" shapeId="0" xr:uid="{00000000-0006-0000-0D00-000060000000}">
      <text>
        <r>
          <rPr>
            <b/>
            <sz val="8"/>
            <color indexed="81"/>
            <rFont val="Tahoma"/>
            <family val="2"/>
          </rPr>
          <t>PIP - A48 JAC
07717647562
6.2m c/v 2 adults
£30 - 7048
FERRY OUT</t>
        </r>
        <r>
          <rPr>
            <sz val="8"/>
            <color indexed="81"/>
            <rFont val="Tahoma"/>
            <family val="2"/>
          </rPr>
          <t xml:space="preserve">
</t>
        </r>
      </text>
    </comment>
    <comment ref="A98" authorId="0" shapeId="0" xr:uid="{00000000-0006-0000-0D00-000061000000}">
      <text>
        <r>
          <rPr>
            <b/>
            <sz val="8"/>
            <color indexed="81"/>
            <rFont val="Tahoma"/>
            <family val="2"/>
          </rPr>
          <t>SM - FL16 NGY</t>
        </r>
        <r>
          <rPr>
            <sz val="8"/>
            <color indexed="81"/>
            <rFont val="Tahoma"/>
            <family val="2"/>
          </rPr>
          <t xml:space="preserve">
07702 702 297
7.6m  2 + dog for ferry
pd £26.50 - 2408</t>
        </r>
      </text>
    </comment>
    <comment ref="A99" authorId="0" shapeId="0" xr:uid="{00000000-0006-0000-0D00-000062000000}">
      <text>
        <r>
          <rPr>
            <b/>
            <sz val="8"/>
            <color indexed="81"/>
            <rFont val="Tahoma"/>
            <family val="2"/>
          </rPr>
          <t>PIP - DX15 YUJ
07984520623
8m MH 2 + 1 dog
pd £28.50 - 6757
pd by Wiltshire pl 13</t>
        </r>
        <r>
          <rPr>
            <sz val="8"/>
            <color indexed="81"/>
            <rFont val="Tahoma"/>
            <family val="2"/>
          </rPr>
          <t xml:space="preserve">
</t>
        </r>
      </text>
    </comment>
    <comment ref="A100" authorId="0" shapeId="0" xr:uid="{00000000-0006-0000-0D00-000063000000}">
      <text>
        <r>
          <rPr>
            <b/>
            <sz val="8"/>
            <color indexed="81"/>
            <rFont val="Tahoma"/>
            <family val="2"/>
          </rPr>
          <t>SM - RB63 RLY</t>
        </r>
        <r>
          <rPr>
            <sz val="8"/>
            <color indexed="81"/>
            <rFont val="Tahoma"/>
            <family val="2"/>
          </rPr>
          <t xml:space="preserve">
0777 367 8120
Eriba for ferry
Post code LS19 7PW
pd £22 - 1503</t>
        </r>
      </text>
    </comment>
    <comment ref="A101" authorId="0" shapeId="0" xr:uid="{00000000-0006-0000-0D00-000064000000}">
      <text>
        <r>
          <rPr>
            <b/>
            <sz val="8"/>
            <color indexed="81"/>
            <rFont val="Tahoma"/>
            <family val="2"/>
          </rPr>
          <t>SM -  VT66 CCX</t>
        </r>
        <r>
          <rPr>
            <sz val="8"/>
            <color indexed="81"/>
            <rFont val="Tahoma"/>
            <family val="2"/>
          </rPr>
          <t xml:space="preserve">
07203884541
8m  caravan 2 for ferry
pd £32 - 6473</t>
        </r>
      </text>
    </comment>
    <comment ref="A102" authorId="0" shapeId="0" xr:uid="{00000000-0006-0000-0D00-000065000000}">
      <text>
        <r>
          <rPr>
            <b/>
            <sz val="8"/>
            <color indexed="81"/>
            <rFont val="Tahoma"/>
            <family val="2"/>
          </rPr>
          <t>SM</t>
        </r>
        <r>
          <rPr>
            <sz val="8"/>
            <color indexed="81"/>
            <rFont val="Tahoma"/>
            <family val="2"/>
          </rPr>
          <t xml:space="preserve">
0770 361 9923
015225 10675
6.6m  caravan for ferry bb4
pd £21 - 07645</t>
        </r>
      </text>
    </comment>
    <comment ref="A103" authorId="0" shapeId="0" xr:uid="{00000000-0006-0000-0D00-000066000000}">
      <text>
        <r>
          <rPr>
            <b/>
            <sz val="8"/>
            <color indexed="81"/>
            <rFont val="Tahoma"/>
            <family val="2"/>
          </rPr>
          <t>PIP - YN13 MZU
07428112547
7.25m MH 2 adults
pd £20 - 6593
ACSI dis £7.00</t>
        </r>
        <r>
          <rPr>
            <sz val="8"/>
            <color indexed="81"/>
            <rFont val="Tahoma"/>
            <family val="2"/>
          </rPr>
          <t xml:space="preserve">
</t>
        </r>
      </text>
    </comment>
    <comment ref="A104" authorId="0" shapeId="0" xr:uid="{00000000-0006-0000-0D00-000067000000}">
      <text>
        <r>
          <rPr>
            <b/>
            <sz val="8"/>
            <color indexed="81"/>
            <rFont val="Tahoma"/>
            <family val="2"/>
          </rPr>
          <t xml:space="preserve">LJ  emailing reg
</t>
        </r>
        <r>
          <rPr>
            <sz val="8"/>
            <color indexed="81"/>
            <rFont val="Tahoma"/>
            <family val="2"/>
          </rPr>
          <t>07595 036849
7.8m cv + 2 + 1 + 1 infant
also paid for Dickinson
£64 ref 4659</t>
        </r>
      </text>
    </comment>
    <comment ref="A105" authorId="0" shapeId="0" xr:uid="{00000000-0006-0000-0D00-000068000000}">
      <text>
        <r>
          <rPr>
            <sz val="8"/>
            <color indexed="81"/>
            <rFont val="Tahoma"/>
            <family val="2"/>
          </rPr>
          <t>FN63 4KC
07964427643
7m 2 from ferry
pd £27 - 7816</t>
        </r>
      </text>
    </comment>
    <comment ref="A106" authorId="0" shapeId="0" xr:uid="{00000000-0006-0000-0D00-000069000000}">
      <text>
        <r>
          <rPr>
            <b/>
            <sz val="8"/>
            <color indexed="81"/>
            <rFont val="Tahoma"/>
            <family val="2"/>
          </rPr>
          <t>SM -  PO67 HWC</t>
        </r>
        <r>
          <rPr>
            <sz val="8"/>
            <color indexed="81"/>
            <rFont val="Tahoma"/>
            <family val="2"/>
          </rPr>
          <t xml:space="preserve">
07716995618
6m  2 for ferry
pd £24 - 6776</t>
        </r>
      </text>
    </comment>
    <comment ref="A107" authorId="0" shapeId="0" xr:uid="{00000000-0006-0000-0D00-00006A000000}">
      <text>
        <r>
          <rPr>
            <b/>
            <sz val="8"/>
            <color indexed="81"/>
            <rFont val="Tahoma"/>
            <family val="2"/>
          </rPr>
          <t>Pip - K9 RKC</t>
        </r>
        <r>
          <rPr>
            <sz val="8"/>
            <color indexed="81"/>
            <rFont val="Tahoma"/>
            <family val="2"/>
          </rPr>
          <t xml:space="preserve">
07710203527
26ft c/v 2 adults
pd £26.00 ref 3673 for the ferry</t>
        </r>
      </text>
    </comment>
    <comment ref="A108" authorId="0" shapeId="0" xr:uid="{00000000-0006-0000-0D00-00006B000000}">
      <text>
        <r>
          <rPr>
            <b/>
            <sz val="8"/>
            <color indexed="81"/>
            <rFont val="Tahoma"/>
            <family val="2"/>
          </rPr>
          <t>SM - 6.7m  + car</t>
        </r>
        <r>
          <rPr>
            <sz val="8"/>
            <color indexed="81"/>
            <rFont val="Tahoma"/>
            <family val="2"/>
          </rPr>
          <t xml:space="preserve">
0150 853 8626
079 79 502 318
pd £24 - 0513</t>
        </r>
      </text>
    </comment>
    <comment ref="A109" authorId="0" shapeId="0" xr:uid="{00000000-0006-0000-0D00-00006C000000}">
      <text>
        <r>
          <rPr>
            <b/>
            <sz val="8"/>
            <color indexed="81"/>
            <rFont val="Tahoma"/>
            <family val="2"/>
          </rPr>
          <t>SM -  CO17 BES</t>
        </r>
        <r>
          <rPr>
            <sz val="8"/>
            <color indexed="81"/>
            <rFont val="Tahoma"/>
            <family val="2"/>
          </rPr>
          <t xml:space="preserve">
BB4
23'  2 + 2 + baby for ferry
pd £33 -  7854</t>
        </r>
      </text>
    </comment>
    <comment ref="A111" authorId="0" shapeId="0" xr:uid="{00000000-0006-0000-0D00-00006D000000}">
      <text>
        <r>
          <rPr>
            <b/>
            <sz val="8"/>
            <color indexed="81"/>
            <rFont val="Tahoma"/>
            <family val="2"/>
          </rPr>
          <t>SM - CC56 PDC</t>
        </r>
        <r>
          <rPr>
            <sz val="8"/>
            <color indexed="81"/>
            <rFont val="Tahoma"/>
            <family val="2"/>
          </rPr>
          <t xml:space="preserve">
Peter - 07887 987 533
7.45m  2 for ferry
paid £25 - 1186</t>
        </r>
      </text>
    </comment>
    <comment ref="A112" authorId="0" shapeId="0" xr:uid="{00000000-0006-0000-0D00-00006E000000}">
      <text>
        <r>
          <rPr>
            <b/>
            <sz val="8"/>
            <color indexed="81"/>
            <rFont val="Tahoma"/>
            <family val="2"/>
          </rPr>
          <t>PIP - ML64 FFC</t>
        </r>
        <r>
          <rPr>
            <sz val="8"/>
            <color indexed="81"/>
            <rFont val="Tahoma"/>
            <family val="2"/>
          </rPr>
          <t xml:space="preserve">
07813382533
5m c/v 2 pd £18 ref 4062 ACSI .. Also pd for return 13/7/17 on same ref 4062 £18.00 ACSI
</t>
        </r>
      </text>
    </comment>
    <comment ref="A113" authorId="0" shapeId="0" xr:uid="{00000000-0006-0000-0D00-00006F000000}">
      <text>
        <r>
          <rPr>
            <b/>
            <sz val="8"/>
            <color indexed="81"/>
            <rFont val="Tahoma"/>
            <family val="2"/>
          </rPr>
          <t>PIP - FB57 FCG
07857084984
6.3 2 pd £26 ref 4903</t>
        </r>
        <r>
          <rPr>
            <sz val="8"/>
            <color indexed="81"/>
            <rFont val="Tahoma"/>
            <family val="2"/>
          </rPr>
          <t xml:space="preserve">
</t>
        </r>
      </text>
    </comment>
    <comment ref="A114" authorId="0" shapeId="0" xr:uid="{00000000-0006-0000-0D00-000070000000}">
      <text>
        <r>
          <rPr>
            <b/>
            <sz val="8"/>
            <color indexed="81"/>
            <rFont val="Tahoma"/>
            <family val="2"/>
          </rPr>
          <t>SM -  KX15BWB</t>
        </r>
        <r>
          <rPr>
            <sz val="8"/>
            <color indexed="81"/>
            <rFont val="Tahoma"/>
            <family val="2"/>
          </rPr>
          <t xml:space="preserve">
07715119450
7.4m 2 + jack russel
pd £28.50 - 6686</t>
        </r>
      </text>
    </comment>
    <comment ref="A115" authorId="0" shapeId="0" xr:uid="{00000000-0006-0000-0D00-000071000000}">
      <text>
        <r>
          <rPr>
            <b/>
            <sz val="8"/>
            <color indexed="81"/>
            <rFont val="Tahoma"/>
            <family val="2"/>
          </rPr>
          <t>Me:</t>
        </r>
        <r>
          <rPr>
            <sz val="8"/>
            <color indexed="81"/>
            <rFont val="Tahoma"/>
            <family val="2"/>
          </rPr>
          <t xml:space="preserve">
for ferry
075655 24695
pd £21 - 1139</t>
        </r>
      </text>
    </comment>
    <comment ref="A116" authorId="0" shapeId="0" xr:uid="{00000000-0006-0000-0D00-000072000000}">
      <text>
        <r>
          <rPr>
            <b/>
            <sz val="8"/>
            <color indexed="81"/>
            <rFont val="Tahoma"/>
            <family val="2"/>
          </rPr>
          <t>SM - GK07 UHR</t>
        </r>
        <r>
          <rPr>
            <sz val="8"/>
            <color indexed="81"/>
            <rFont val="Tahoma"/>
            <family val="2"/>
          </rPr>
          <t xml:space="preserve">
Mike Potter booked and paid ref 0824
7m</t>
        </r>
      </text>
    </comment>
    <comment ref="A117" authorId="0" shapeId="0" xr:uid="{00000000-0006-0000-0D00-000073000000}">
      <text>
        <r>
          <rPr>
            <b/>
            <sz val="8"/>
            <color indexed="81"/>
            <rFont val="Tahoma"/>
            <family val="2"/>
          </rPr>
          <t>SM - CN14 BSZ</t>
        </r>
        <r>
          <rPr>
            <sz val="8"/>
            <color indexed="81"/>
            <rFont val="Tahoma"/>
            <family val="2"/>
          </rPr>
          <t xml:space="preserve">
01239 710306
07814 097 225
pd £22 - 1276
for ferry   6m  2 persons</t>
        </r>
      </text>
    </comment>
    <comment ref="A118" authorId="0" shapeId="0" xr:uid="{00000000-0006-0000-0D00-000074000000}">
      <text>
        <r>
          <rPr>
            <b/>
            <sz val="8"/>
            <color indexed="81"/>
            <rFont val="Tahoma"/>
            <family val="2"/>
          </rPr>
          <t>SM -  K1 TPR</t>
        </r>
        <r>
          <rPr>
            <sz val="8"/>
            <color indexed="81"/>
            <rFont val="Tahoma"/>
            <family val="2"/>
          </rPr>
          <t xml:space="preserve">
07793511389
7m  2 + 3yrs &amp; 7yrs
pd £33 -  0308
For ferry</t>
        </r>
      </text>
    </comment>
    <comment ref="A119" authorId="0" shapeId="0" xr:uid="{00000000-0006-0000-0D00-000075000000}">
      <text>
        <r>
          <rPr>
            <b/>
            <sz val="8"/>
            <color indexed="81"/>
            <rFont val="Tahoma"/>
            <family val="2"/>
          </rPr>
          <t>SM -  HV07 WJC</t>
        </r>
        <r>
          <rPr>
            <sz val="8"/>
            <color indexed="81"/>
            <rFont val="Tahoma"/>
            <family val="2"/>
          </rPr>
          <t xml:space="preserve">
07791252986 -   BB4
20' M/H 2 from ferry
pd £24 - 7753
</t>
        </r>
      </text>
    </comment>
    <comment ref="A120" authorId="0" shapeId="0" xr:uid="{00000000-0006-0000-0D00-000076000000}">
      <text>
        <r>
          <rPr>
            <b/>
            <sz val="8"/>
            <color indexed="81"/>
            <rFont val="Tahoma"/>
            <family val="2"/>
          </rPr>
          <t>SM</t>
        </r>
        <r>
          <rPr>
            <sz val="8"/>
            <color indexed="81"/>
            <rFont val="Tahoma"/>
            <family val="2"/>
          </rPr>
          <t xml:space="preserve">
07952 463 883 - for ferry
booked and pd for 2 ptches with Joyson return on 22/6
pd £96 - 1702</t>
        </r>
      </text>
    </comment>
    <comment ref="A122" authorId="0" shapeId="0" xr:uid="{00000000-0006-0000-0D00-000077000000}">
      <text>
        <r>
          <rPr>
            <b/>
            <sz val="8"/>
            <color indexed="81"/>
            <rFont val="Tahoma"/>
            <charset val="1"/>
          </rPr>
          <t>SM -  FJ14 BWC</t>
        </r>
        <r>
          <rPr>
            <sz val="8"/>
            <color indexed="81"/>
            <rFont val="Tahoma"/>
            <charset val="1"/>
          </rPr>
          <t xml:space="preserve">
07768 781046
7m  2 for ferry BB4
pd £27 - 0925</t>
        </r>
      </text>
    </comment>
    <comment ref="A123" authorId="0" shapeId="0" xr:uid="{00000000-0006-0000-0D00-000078000000}">
      <text>
        <r>
          <rPr>
            <b/>
            <sz val="8"/>
            <color indexed="81"/>
            <rFont val="Tahoma"/>
            <family val="2"/>
          </rPr>
          <t>SM</t>
        </r>
        <r>
          <rPr>
            <sz val="8"/>
            <color indexed="81"/>
            <rFont val="Tahoma"/>
            <family val="2"/>
          </rPr>
          <t xml:space="preserve">
rock up
pd £25 - 0731</t>
        </r>
      </text>
    </comment>
    <comment ref="A124" authorId="1" shapeId="0" xr:uid="{00000000-0006-0000-0D00-000079000000}">
      <text>
        <r>
          <rPr>
            <sz val="10"/>
            <color indexed="81"/>
            <rFont val="Calibri"/>
            <family val="2"/>
          </rPr>
          <t xml:space="preserve">SM  -  R18 RJC
0779100 3531
6.2m  2 for ferry
pd £23 - 3082
</t>
        </r>
      </text>
    </comment>
    <comment ref="A125" authorId="0" shapeId="0" xr:uid="{00000000-0006-0000-0D00-00007A000000}">
      <text>
        <r>
          <rPr>
            <b/>
            <sz val="8"/>
            <color indexed="81"/>
            <rFont val="Tahoma"/>
            <charset val="1"/>
          </rPr>
          <t>SM -  CU67 EBM</t>
        </r>
        <r>
          <rPr>
            <sz val="8"/>
            <color indexed="81"/>
            <rFont val="Tahoma"/>
            <charset val="1"/>
          </rPr>
          <t xml:space="preserve">
07791003531
7m  2 for ferry
pd £27 -  0023</t>
        </r>
      </text>
    </comment>
    <comment ref="A126" authorId="0" shapeId="0" xr:uid="{00000000-0006-0000-0D00-00007B000000}">
      <text>
        <r>
          <rPr>
            <b/>
            <sz val="8"/>
            <color indexed="81"/>
            <rFont val="Tahoma"/>
            <family val="2"/>
          </rPr>
          <t xml:space="preserve">MNJ: RX10 CRK
</t>
        </r>
        <r>
          <rPr>
            <sz val="8"/>
            <color indexed="81"/>
            <rFont val="Tahoma"/>
            <family val="2"/>
          </rPr>
          <t>Paid £22  for 2 Adults 1 Dog. Ref 0750.  
Tel. 07905122501. Catching ferry.</t>
        </r>
        <r>
          <rPr>
            <sz val="8"/>
            <color indexed="81"/>
            <rFont val="Tahoma"/>
            <family val="2"/>
          </rPr>
          <t xml:space="preserve">
</t>
        </r>
      </text>
    </comment>
    <comment ref="A127" authorId="0" shapeId="0" xr:uid="{00000000-0006-0000-0D00-00007C000000}">
      <text>
        <r>
          <rPr>
            <b/>
            <sz val="8"/>
            <color indexed="81"/>
            <rFont val="Tahoma"/>
            <family val="2"/>
          </rPr>
          <t xml:space="preserve">LJ KS64 KFC
</t>
        </r>
        <r>
          <rPr>
            <sz val="8"/>
            <color indexed="81"/>
            <rFont val="Tahoma"/>
            <family val="2"/>
          </rPr>
          <t xml:space="preserve">07762 742661
6.5m cv + 2 off ferry
£26  ref 4655
</t>
        </r>
      </text>
    </comment>
    <comment ref="A128" authorId="0" shapeId="0" xr:uid="{00000000-0006-0000-0D00-00007D000000}">
      <text>
        <r>
          <rPr>
            <b/>
            <sz val="8"/>
            <color indexed="81"/>
            <rFont val="Tahoma"/>
            <family val="2"/>
          </rPr>
          <t>PIP - NK64 EXS
07866594323
5.99m MH 2 adults + 2 dogs ACSI
PD £21.50 - 6701</t>
        </r>
        <r>
          <rPr>
            <sz val="8"/>
            <color indexed="81"/>
            <rFont val="Tahoma"/>
            <family val="2"/>
          </rPr>
          <t xml:space="preserve">
PD FOR THE EX DOG £1.50 - £7.00 DISCOUNT
No ACSI pitch available so put here</t>
        </r>
      </text>
    </comment>
    <comment ref="A129" authorId="0" shapeId="0" xr:uid="{00000000-0006-0000-0D00-00007E000000}">
      <text>
        <r>
          <rPr>
            <b/>
            <sz val="8"/>
            <color indexed="81"/>
            <rFont val="Tahoma"/>
            <family val="2"/>
          </rPr>
          <t>SM</t>
        </r>
        <r>
          <rPr>
            <sz val="8"/>
            <color indexed="81"/>
            <rFont val="Tahoma"/>
            <family val="2"/>
          </rPr>
          <t xml:space="preserve">
pd £42 - 1094
 for ferry</t>
        </r>
      </text>
    </comment>
    <comment ref="A130" authorId="0" shapeId="0" xr:uid="{00000000-0006-0000-0D00-00007F000000}">
      <text>
        <r>
          <rPr>
            <b/>
            <sz val="8"/>
            <color indexed="81"/>
            <rFont val="Tahoma"/>
            <family val="2"/>
          </rPr>
          <t>SM - MK14 UWY</t>
        </r>
        <r>
          <rPr>
            <sz val="8"/>
            <color indexed="81"/>
            <rFont val="Tahoma"/>
            <family val="2"/>
          </rPr>
          <t xml:space="preserve">
07540 801349
7.5 caravan 2 + dog from st malo ferry
pd £27.50 - 2728</t>
        </r>
      </text>
    </comment>
    <comment ref="A131" authorId="0" shapeId="0" xr:uid="{00000000-0006-0000-0D00-000080000000}">
      <text>
        <r>
          <rPr>
            <b/>
            <sz val="8"/>
            <color indexed="81"/>
            <rFont val="Tahoma"/>
            <family val="2"/>
          </rPr>
          <t>sm
no number</t>
        </r>
        <r>
          <rPr>
            <sz val="8"/>
            <color indexed="81"/>
            <rFont val="Tahoma"/>
            <family val="2"/>
          </rPr>
          <t xml:space="preserve">
9m  -  2 for ferry
pd £30 - 2424</t>
        </r>
      </text>
    </comment>
    <comment ref="A132" authorId="0" shapeId="0" xr:uid="{00000000-0006-0000-0D00-000081000000}">
      <text>
        <r>
          <rPr>
            <b/>
            <sz val="8"/>
            <color indexed="81"/>
            <rFont val="Tahoma"/>
            <charset val="1"/>
          </rPr>
          <t>SM -  KX55 BYB</t>
        </r>
        <r>
          <rPr>
            <sz val="8"/>
            <color indexed="81"/>
            <rFont val="Tahoma"/>
            <charset val="1"/>
          </rPr>
          <t xml:space="preserve">
07468184410
7m + trailer  BB4
Requested LAB
pd £35 -  119</t>
        </r>
      </text>
    </comment>
    <comment ref="A133" authorId="0" shapeId="0" xr:uid="{00000000-0006-0000-0D00-000082000000}">
      <text>
        <r>
          <rPr>
            <b/>
            <sz val="8"/>
            <color indexed="81"/>
            <rFont val="Tahoma"/>
            <family val="2"/>
          </rPr>
          <t>SM -  OU62 DDA</t>
        </r>
        <r>
          <rPr>
            <sz val="8"/>
            <color indexed="81"/>
            <rFont val="Tahoma"/>
            <family val="2"/>
          </rPr>
          <t xml:space="preserve">
07976 760425
7.5m  2 + dog for ferry
pd £26 - 3299 + £2 cc</t>
        </r>
      </text>
    </comment>
    <comment ref="A134" authorId="0" shapeId="0" xr:uid="{00000000-0006-0000-0D00-000083000000}">
      <text>
        <r>
          <rPr>
            <b/>
            <sz val="8"/>
            <color indexed="81"/>
            <rFont val="Tahoma"/>
            <family val="2"/>
          </rPr>
          <t>PIP - PO16 DNF</t>
        </r>
        <r>
          <rPr>
            <sz val="8"/>
            <color indexed="81"/>
            <rFont val="Tahoma"/>
            <family val="2"/>
          </rPr>
          <t xml:space="preserve">
07939591969
3.2 camper 2 adults
pd £26 ref 5007</t>
        </r>
      </text>
    </comment>
    <comment ref="A135" authorId="0" shapeId="0" xr:uid="{00000000-0006-0000-0D00-000084000000}">
      <text>
        <r>
          <rPr>
            <b/>
            <sz val="8"/>
            <color indexed="81"/>
            <rFont val="Tahoma"/>
            <family val="2"/>
          </rPr>
          <t>SM -  PO66 FVS</t>
        </r>
        <r>
          <rPr>
            <sz val="8"/>
            <color indexed="81"/>
            <rFont val="Tahoma"/>
            <family val="2"/>
          </rPr>
          <t xml:space="preserve">
07931 763869
7m  2 for ferry
pd £26 -3313</t>
        </r>
      </text>
    </comment>
    <comment ref="A136" authorId="0" shapeId="0" xr:uid="{00000000-0006-0000-0D00-000085000000}">
      <text>
        <r>
          <rPr>
            <b/>
            <sz val="8"/>
            <color indexed="81"/>
            <rFont val="Tahoma"/>
            <family val="2"/>
          </rPr>
          <t>SM</t>
        </r>
        <r>
          <rPr>
            <sz val="8"/>
            <color indexed="81"/>
            <rFont val="Tahoma"/>
            <family val="2"/>
          </rPr>
          <t xml:space="preserve">
07771 961 006 -  Mark
2 + dog  BB4
pd £23.50 - 1265</t>
        </r>
      </text>
    </comment>
    <comment ref="A137" authorId="0" shapeId="0" xr:uid="{00000000-0006-0000-0D00-000086000000}">
      <text>
        <r>
          <rPr>
            <b/>
            <sz val="8"/>
            <color indexed="81"/>
            <rFont val="Tahoma"/>
            <family val="2"/>
          </rPr>
          <t>SM -  JGO 218N</t>
        </r>
        <r>
          <rPr>
            <sz val="8"/>
            <color indexed="81"/>
            <rFont val="Tahoma"/>
            <family val="2"/>
          </rPr>
          <t xml:space="preserve">
077995 115 45
VW   2 for ferry
pd £22 - 07492</t>
        </r>
      </text>
    </comment>
    <comment ref="A138" authorId="0" shapeId="0" xr:uid="{00000000-0006-0000-0D00-000087000000}">
      <text>
        <r>
          <rPr>
            <b/>
            <sz val="8"/>
            <color indexed="81"/>
            <rFont val="Tahoma"/>
            <family val="2"/>
          </rPr>
          <t>SM -  BD07 YFD</t>
        </r>
        <r>
          <rPr>
            <sz val="8"/>
            <color indexed="81"/>
            <rFont val="Tahoma"/>
            <family val="2"/>
          </rPr>
          <t xml:space="preserve">
07712 405032
sm campervan 2 from ferry
pd £24 - 7934</t>
        </r>
      </text>
    </comment>
    <comment ref="A139" authorId="0" shapeId="0" xr:uid="{00000000-0006-0000-0D00-000088000000}">
      <text>
        <r>
          <rPr>
            <b/>
            <sz val="8"/>
            <color indexed="81"/>
            <rFont val="Tahoma"/>
            <family val="2"/>
          </rPr>
          <t>SM - PA13 PAT</t>
        </r>
        <r>
          <rPr>
            <sz val="8"/>
            <color indexed="81"/>
            <rFont val="Tahoma"/>
            <family val="2"/>
          </rPr>
          <t xml:space="preserve">
07967 794 565
7.5m for ferry
pd £25 - 1207</t>
        </r>
      </text>
    </comment>
    <comment ref="A140" authorId="0" shapeId="0" xr:uid="{00000000-0006-0000-0D00-000089000000}">
      <text>
        <r>
          <rPr>
            <b/>
            <sz val="8"/>
            <color indexed="81"/>
            <rFont val="Tahoma"/>
            <family val="2"/>
          </rPr>
          <t>SM -  YD14 VDM</t>
        </r>
        <r>
          <rPr>
            <sz val="8"/>
            <color indexed="81"/>
            <rFont val="Tahoma"/>
            <family val="2"/>
          </rPr>
          <t xml:space="preserve">
07771 765598
Deakin booked 3 pitches for ferry all BB4
all 7.3m  6 + 6 children
pd £108 -  6865</t>
        </r>
      </text>
    </comment>
    <comment ref="A141" authorId="0" shapeId="0" xr:uid="{00000000-0006-0000-0D00-00008A000000}">
      <text>
        <r>
          <rPr>
            <b/>
            <sz val="8"/>
            <color indexed="81"/>
            <rFont val="Tahoma"/>
            <family val="2"/>
          </rPr>
          <t>SM - M6 RXC</t>
        </r>
        <r>
          <rPr>
            <sz val="8"/>
            <color indexed="81"/>
            <rFont val="Tahoma"/>
            <family val="2"/>
          </rPr>
          <t xml:space="preserve">
07771 765598
booked 3 pitches for ferry
all 7.3m  6 + 6 children
pd £108 -  6865</t>
        </r>
      </text>
    </comment>
    <comment ref="A142" authorId="0" shapeId="0" xr:uid="{00000000-0006-0000-0D00-00008B000000}">
      <text>
        <r>
          <rPr>
            <b/>
            <sz val="8"/>
            <color indexed="81"/>
            <rFont val="Tahoma"/>
            <family val="2"/>
          </rPr>
          <t>SM - NK63 MHF</t>
        </r>
        <r>
          <rPr>
            <sz val="8"/>
            <color indexed="81"/>
            <rFont val="Tahoma"/>
            <family val="2"/>
          </rPr>
          <t xml:space="preserve">
07771 765598
booked 3 pitches for ferry
all 7.3m  6 + 6 children
pd £108 -  6865</t>
        </r>
      </text>
    </comment>
    <comment ref="A143" authorId="0" shapeId="0" xr:uid="{00000000-0006-0000-0D00-00008C000000}">
      <text>
        <r>
          <rPr>
            <b/>
            <sz val="8"/>
            <color indexed="81"/>
            <rFont val="Tahoma"/>
            <family val="2"/>
          </rPr>
          <t>SM -  HJ52 VOA</t>
        </r>
        <r>
          <rPr>
            <sz val="8"/>
            <color indexed="81"/>
            <rFont val="Tahoma"/>
            <family val="2"/>
          </rPr>
          <t xml:space="preserve">
077271 38191
0144 6741292
pd £22 - 0418
6m  2 for ferry</t>
        </r>
      </text>
    </comment>
    <comment ref="A145" authorId="0" shapeId="0" xr:uid="{00000000-0006-0000-0D00-00008D000000}">
      <text>
        <r>
          <rPr>
            <b/>
            <sz val="8"/>
            <color indexed="81"/>
            <rFont val="Tahoma"/>
            <family val="2"/>
          </rPr>
          <t>SM - Y178 FFR</t>
        </r>
        <r>
          <rPr>
            <sz val="8"/>
            <color indexed="81"/>
            <rFont val="Tahoma"/>
            <family val="2"/>
          </rPr>
          <t xml:space="preserve">
07581 032 683
0120 626 3170
pd £21 - 0798</t>
        </r>
      </text>
    </comment>
    <comment ref="A146" authorId="0" shapeId="0" xr:uid="{00000000-0006-0000-0D00-00008E000000}">
      <text>
        <r>
          <rPr>
            <b/>
            <sz val="8"/>
            <color indexed="81"/>
            <rFont val="Tahoma"/>
            <family val="2"/>
          </rPr>
          <t xml:space="preserve">LJ emailing reg
</t>
        </r>
        <r>
          <rPr>
            <sz val="8"/>
            <color indexed="81"/>
            <rFont val="Tahoma"/>
            <family val="2"/>
          </rPr>
          <t>07595 036849
7.8m cv + 2 + 1 
with Cole - paid by Cole
£32 (total £64)  ref 4659</t>
        </r>
      </text>
    </comment>
    <comment ref="A147" authorId="1" shapeId="0" xr:uid="{00000000-0006-0000-0D00-00008F000000}">
      <text>
        <r>
          <rPr>
            <b/>
            <sz val="10"/>
            <color indexed="81"/>
            <rFont val="Calibri"/>
            <family val="2"/>
          </rPr>
          <t>Microsoft Office User:  SM</t>
        </r>
        <r>
          <rPr>
            <sz val="10"/>
            <color indexed="81"/>
            <rFont val="Calibri"/>
            <family val="2"/>
          </rPr>
          <t xml:space="preserve">
</t>
        </r>
        <r>
          <rPr>
            <sz val="11"/>
            <color indexed="81"/>
            <rFont val="Calibri"/>
            <family val="2"/>
          </rPr>
          <t>07831 171 080
WX08 JUY
6m 2 for ferry + late stay
pd £33 - 2963</t>
        </r>
      </text>
    </comment>
    <comment ref="A148" authorId="0" shapeId="0" xr:uid="{00000000-0006-0000-0D00-000090000000}">
      <text>
        <r>
          <rPr>
            <b/>
            <sz val="8"/>
            <color indexed="81"/>
            <rFont val="Tahoma"/>
            <family val="2"/>
          </rPr>
          <t>PIP - FX10 KYH
07388847925
6.3m MH 2 adults
pd £23-00 - 6407</t>
        </r>
        <r>
          <rPr>
            <sz val="8"/>
            <color indexed="81"/>
            <rFont val="Tahoma"/>
            <family val="2"/>
          </rPr>
          <t xml:space="preserve">
</t>
        </r>
      </text>
    </comment>
    <comment ref="A149" authorId="0" shapeId="0" xr:uid="{00000000-0006-0000-0D00-000091000000}">
      <text>
        <r>
          <rPr>
            <b/>
            <sz val="8"/>
            <color indexed="81"/>
            <rFont val="Tahoma"/>
            <family val="2"/>
          </rPr>
          <t>PIP - FX10 KYH
07388847925
6.3m MH 2 adults
pd £23-00 - 6407</t>
        </r>
        <r>
          <rPr>
            <sz val="8"/>
            <color indexed="81"/>
            <rFont val="Tahoma"/>
            <family val="2"/>
          </rPr>
          <t xml:space="preserve">
for ferry</t>
        </r>
      </text>
    </comment>
    <comment ref="A151" authorId="0" shapeId="0" xr:uid="{00000000-0006-0000-0D00-000092000000}">
      <text>
        <r>
          <rPr>
            <b/>
            <sz val="8"/>
            <color indexed="81"/>
            <rFont val="Tahoma"/>
            <family val="2"/>
          </rPr>
          <t>SM</t>
        </r>
        <r>
          <rPr>
            <sz val="8"/>
            <color indexed="81"/>
            <rFont val="Tahoma"/>
            <family val="2"/>
          </rPr>
          <t xml:space="preserve">
0121 7708250
07971 4777 42
2 + 2  7m
pd £34 - 1250</t>
        </r>
      </text>
    </comment>
    <comment ref="A152" authorId="0" shapeId="0" xr:uid="{00000000-0006-0000-0D00-000093000000}">
      <text>
        <r>
          <rPr>
            <b/>
            <sz val="8"/>
            <color indexed="81"/>
            <rFont val="Tahoma"/>
            <family val="2"/>
          </rPr>
          <t>SM - FG08 DZW</t>
        </r>
        <r>
          <rPr>
            <sz val="8"/>
            <color indexed="81"/>
            <rFont val="Tahoma"/>
            <family val="2"/>
          </rPr>
          <t xml:space="preserve">
0797 096 1260
18' caravan for ferry
pd £22 - 0273</t>
        </r>
      </text>
    </comment>
    <comment ref="A153" authorId="0" shapeId="0" xr:uid="{00000000-0006-0000-0D00-000094000000}">
      <text>
        <r>
          <rPr>
            <b/>
            <sz val="8"/>
            <color indexed="81"/>
            <rFont val="Tahoma"/>
            <family val="2"/>
          </rPr>
          <t>SM -  BT11 NZR</t>
        </r>
        <r>
          <rPr>
            <sz val="8"/>
            <color indexed="81"/>
            <rFont val="Tahoma"/>
            <family val="2"/>
          </rPr>
          <t xml:space="preserve">
0170 8781022
21'  2 + 4 for ferry
pd £37 - 0892</t>
        </r>
      </text>
    </comment>
    <comment ref="A154" authorId="0" shapeId="0" xr:uid="{00000000-0006-0000-0D00-000095000000}">
      <text>
        <r>
          <rPr>
            <b/>
            <sz val="8"/>
            <color indexed="81"/>
            <rFont val="Tahoma"/>
            <family val="2"/>
          </rPr>
          <t>SM -  GJ07 DOW</t>
        </r>
        <r>
          <rPr>
            <sz val="8"/>
            <color indexed="81"/>
            <rFont val="Tahoma"/>
            <family val="2"/>
          </rPr>
          <t xml:space="preserve">
01538 754672
07870 888 360  BB4
6m 2 plumb in to water
then late stay for ferry No charge as here 5n
pd £20 - 0196</t>
        </r>
        <r>
          <rPr>
            <b/>
            <sz val="8"/>
            <color indexed="81"/>
            <rFont val="Tahoma"/>
            <family val="2"/>
          </rPr>
          <t xml:space="preserve">
balance due £105</t>
        </r>
      </text>
    </comment>
    <comment ref="A155" authorId="0" shapeId="0" xr:uid="{00000000-0006-0000-0D00-000096000000}">
      <text>
        <r>
          <rPr>
            <b/>
            <sz val="8"/>
            <color indexed="81"/>
            <rFont val="Tahoma"/>
            <family val="2"/>
          </rPr>
          <t>SM - LP61 ZZB</t>
        </r>
        <r>
          <rPr>
            <sz val="8"/>
            <color indexed="81"/>
            <rFont val="Tahoma"/>
            <family val="2"/>
          </rPr>
          <t xml:space="preserve">
07577 427192
5.9m  2 for ferry
pd £24 - 7927</t>
        </r>
      </text>
    </comment>
    <comment ref="A156" authorId="0" shapeId="0" xr:uid="{00000000-0006-0000-0D00-000097000000}">
      <text>
        <r>
          <rPr>
            <b/>
            <sz val="8"/>
            <color indexed="81"/>
            <rFont val="Tahoma"/>
            <family val="2"/>
          </rPr>
          <t xml:space="preserve">PIP - YD66 UTA
07770777639
6m MH 2 adults
£24.00 - 8210
IOW ferry  </t>
        </r>
        <r>
          <rPr>
            <sz val="8"/>
            <color indexed="81"/>
            <rFont val="Tahoma"/>
            <family val="2"/>
          </rPr>
          <t xml:space="preserve">
</t>
        </r>
      </text>
    </comment>
    <comment ref="A157" authorId="0" shapeId="0" xr:uid="{00000000-0006-0000-0D00-000098000000}">
      <text>
        <r>
          <rPr>
            <b/>
            <sz val="8"/>
            <color indexed="81"/>
            <rFont val="Tahoma"/>
            <family val="2"/>
          </rPr>
          <t xml:space="preserve">SM - YD66 UTA
07770777639
6m MH 2 adults
£24.00 - 0067
IOW ferry  </t>
        </r>
        <r>
          <rPr>
            <sz val="8"/>
            <color indexed="81"/>
            <rFont val="Tahoma"/>
            <family val="2"/>
          </rPr>
          <t xml:space="preserve">
</t>
        </r>
      </text>
    </comment>
    <comment ref="A158" authorId="0" shapeId="0" xr:uid="{00000000-0006-0000-0D00-000099000000}">
      <text>
        <r>
          <rPr>
            <b/>
            <sz val="8"/>
            <color indexed="81"/>
            <rFont val="Tahoma"/>
            <family val="2"/>
          </rPr>
          <t>PIP - ED03 DEC
07775987860
7.5m c/v 2 adults
pd £27.00 - 6753
FERRY OUT</t>
        </r>
        <r>
          <rPr>
            <sz val="8"/>
            <color indexed="81"/>
            <rFont val="Tahoma"/>
            <family val="2"/>
          </rPr>
          <t xml:space="preserve">
</t>
        </r>
      </text>
    </comment>
    <comment ref="A159" authorId="0" shapeId="0" xr:uid="{00000000-0006-0000-0D00-00009A000000}">
      <text>
        <r>
          <rPr>
            <b/>
            <sz val="8"/>
            <color indexed="81"/>
            <rFont val="Tahoma"/>
            <family val="2"/>
          </rPr>
          <t>PIP - BU62 YOG
07827018909
camper 2 + 1 sm tent
£27 + £15 = £42.00
ref - 8137
charged tent £15 as on same plot as camper and not its on plot</t>
        </r>
        <r>
          <rPr>
            <sz val="8"/>
            <color indexed="81"/>
            <rFont val="Tahoma"/>
            <family val="2"/>
          </rPr>
          <t xml:space="preserve">
</t>
        </r>
      </text>
    </comment>
    <comment ref="A160" authorId="0" shapeId="0" xr:uid="{00000000-0006-0000-0D00-00009B000000}">
      <text>
        <r>
          <rPr>
            <b/>
            <sz val="8"/>
            <color indexed="81"/>
            <rFont val="Tahoma"/>
            <family val="2"/>
          </rPr>
          <t>SM - FJ55 ENY</t>
        </r>
        <r>
          <rPr>
            <sz val="8"/>
            <color indexed="81"/>
            <rFont val="Tahoma"/>
            <family val="2"/>
          </rPr>
          <t xml:space="preserve">
07708 185 443
7m  1 for ferry
pd £26 - 3503</t>
        </r>
      </text>
    </comment>
    <comment ref="A161" authorId="0" shapeId="0" xr:uid="{00000000-0006-0000-0D00-00009C000000}">
      <text>
        <r>
          <rPr>
            <b/>
            <sz val="8"/>
            <color indexed="81"/>
            <rFont val="Tahoma"/>
            <family val="2"/>
          </rPr>
          <t>PIP - T60 PRD
07917161805
7m MH 2 + 1 dog
pd £28.50 - 6549</t>
        </r>
        <r>
          <rPr>
            <sz val="8"/>
            <color indexed="81"/>
            <rFont val="Tahoma"/>
            <family val="2"/>
          </rPr>
          <t xml:space="preserve">
</t>
        </r>
      </text>
    </comment>
    <comment ref="A162" authorId="0" shapeId="0" xr:uid="{00000000-0006-0000-0D00-00009D000000}">
      <text>
        <r>
          <rPr>
            <b/>
            <sz val="8"/>
            <color indexed="81"/>
            <rFont val="Tahoma"/>
            <family val="2"/>
          </rPr>
          <t>SM -  DU5 TAN</t>
        </r>
        <r>
          <rPr>
            <sz val="8"/>
            <color indexed="81"/>
            <rFont val="Tahoma"/>
            <family val="2"/>
          </rPr>
          <t xml:space="preserve">
07880788 010
7.5m  2 for ferry BB4
pd £27 - 6877</t>
        </r>
      </text>
    </comment>
    <comment ref="A163" authorId="0" shapeId="0" xr:uid="{00000000-0006-0000-0D00-00009E000000}">
      <text>
        <r>
          <rPr>
            <b/>
            <sz val="8"/>
            <color indexed="81"/>
            <rFont val="Tahoma"/>
            <family val="2"/>
          </rPr>
          <t>PIP -FD64 KUF
07842163143
7.2m MH 2 adults
£27.00 - 7783</t>
        </r>
        <r>
          <rPr>
            <sz val="8"/>
            <color indexed="81"/>
            <rFont val="Tahoma"/>
            <family val="2"/>
          </rPr>
          <t xml:space="preserve">
</t>
        </r>
      </text>
    </comment>
    <comment ref="A164" authorId="0" shapeId="0" xr:uid="{00000000-0006-0000-0D00-00009F000000}">
      <text>
        <r>
          <rPr>
            <b/>
            <sz val="8"/>
            <color indexed="81"/>
            <rFont val="Tahoma"/>
            <family val="2"/>
          </rPr>
          <t>SM -  MX17 GPY</t>
        </r>
        <r>
          <rPr>
            <sz val="8"/>
            <color indexed="81"/>
            <rFont val="Tahoma"/>
            <family val="2"/>
          </rPr>
          <t xml:space="preserve">
07920018491 - Sandra
7.5m  2 + trailer + dog BB4
pd £36.50 -  7449</t>
        </r>
      </text>
    </comment>
    <comment ref="A165" authorId="0" shapeId="0" xr:uid="{00000000-0006-0000-0D00-0000A0000000}">
      <text>
        <r>
          <rPr>
            <b/>
            <sz val="8"/>
            <color indexed="81"/>
            <rFont val="Tahoma"/>
            <family val="2"/>
          </rPr>
          <t>SM -  K6 HEE</t>
        </r>
        <r>
          <rPr>
            <sz val="8"/>
            <color indexed="81"/>
            <rFont val="Tahoma"/>
            <family val="2"/>
          </rPr>
          <t xml:space="preserve">
07986230003
7m 2 + dog from late ferry
charged off peak by mistake
pd £28.50 - 6615</t>
        </r>
      </text>
    </comment>
    <comment ref="A166" authorId="0" shapeId="0" xr:uid="{00000000-0006-0000-0D00-0000A1000000}">
      <text>
        <r>
          <rPr>
            <b/>
            <sz val="8"/>
            <color indexed="81"/>
            <rFont val="Tahoma"/>
            <family val="2"/>
          </rPr>
          <t>SM  -  HX62 JHH</t>
        </r>
        <r>
          <rPr>
            <sz val="8"/>
            <color indexed="81"/>
            <rFont val="Tahoma"/>
            <family val="2"/>
          </rPr>
          <t xml:space="preserve">
077092 78525
7m  M/H for ferry
pd £24 - 0782</t>
        </r>
      </text>
    </comment>
    <comment ref="A167" authorId="0" shapeId="0" xr:uid="{00000000-0006-0000-0D00-0000A2000000}">
      <text>
        <r>
          <rPr>
            <b/>
            <sz val="8"/>
            <color indexed="81"/>
            <rFont val="Tahoma"/>
            <family val="2"/>
          </rPr>
          <t>SM</t>
        </r>
        <r>
          <rPr>
            <sz val="8"/>
            <color indexed="81"/>
            <rFont val="Tahoma"/>
            <family val="2"/>
          </rPr>
          <t xml:space="preserve">
07824700750
8m for ferry  2 
pd £25 - 1372</t>
        </r>
      </text>
    </comment>
    <comment ref="A168" authorId="0" shapeId="0" xr:uid="{00000000-0006-0000-0D00-0000A3000000}">
      <text>
        <r>
          <rPr>
            <b/>
            <sz val="8"/>
            <color indexed="81"/>
            <rFont val="Tahoma"/>
            <family val="2"/>
          </rPr>
          <t>SM</t>
        </r>
        <r>
          <rPr>
            <sz val="8"/>
            <color indexed="81"/>
            <rFont val="Tahoma"/>
            <family val="2"/>
          </rPr>
          <t xml:space="preserve">
0170 860 8092
0798 0202 063
7.5m  BB4
pd £28 - 1187</t>
        </r>
      </text>
    </comment>
    <comment ref="A169" authorId="0" shapeId="0" xr:uid="{00000000-0006-0000-0D00-0000A4000000}">
      <text>
        <r>
          <rPr>
            <b/>
            <sz val="8"/>
            <color indexed="81"/>
            <rFont val="Tahoma"/>
            <family val="2"/>
          </rPr>
          <t>SM -  DY15 CXD</t>
        </r>
        <r>
          <rPr>
            <sz val="8"/>
            <color indexed="81"/>
            <rFont val="Tahoma"/>
            <family val="2"/>
          </rPr>
          <t xml:space="preserve">
07973 286 172
7m  2 for Iow ferry
pd £26 - 3637</t>
        </r>
      </text>
    </comment>
    <comment ref="A170" authorId="0" shapeId="0" xr:uid="{00000000-0006-0000-0D00-0000A5000000}">
      <text>
        <r>
          <rPr>
            <b/>
            <sz val="8"/>
            <color indexed="81"/>
            <rFont val="Tahoma"/>
            <family val="2"/>
          </rPr>
          <t>PIP - W835 FRY
01691662429
6m MH 2 +2 dogs
£30.00 - 0121
FERRY</t>
        </r>
        <r>
          <rPr>
            <sz val="8"/>
            <color indexed="81"/>
            <rFont val="Tahoma"/>
            <family val="2"/>
          </rPr>
          <t xml:space="preserve">
</t>
        </r>
      </text>
    </comment>
    <comment ref="A171" authorId="0" shapeId="0" xr:uid="{00000000-0006-0000-0D00-0000A6000000}">
      <text>
        <r>
          <rPr>
            <b/>
            <sz val="8"/>
            <color indexed="81"/>
            <rFont val="Tahoma"/>
            <family val="2"/>
          </rPr>
          <t>SM -  FN 02YEV</t>
        </r>
        <r>
          <rPr>
            <sz val="8"/>
            <color indexed="81"/>
            <rFont val="Tahoma"/>
            <family val="2"/>
          </rPr>
          <t xml:space="preserve">
07710 390847
7m  2 for ferry
pd £27 - 8251
my fault should have been £30</t>
        </r>
      </text>
    </comment>
    <comment ref="A172" authorId="0" shapeId="0" xr:uid="{00000000-0006-0000-0D00-0000A7000000}">
      <text>
        <r>
          <rPr>
            <b/>
            <sz val="8"/>
            <color indexed="81"/>
            <rFont val="Tahoma"/>
            <family val="2"/>
          </rPr>
          <t xml:space="preserve">LJ GY63 RXG
</t>
        </r>
        <r>
          <rPr>
            <sz val="8"/>
            <color indexed="81"/>
            <rFont val="Tahoma"/>
            <family val="2"/>
          </rPr>
          <t>07719 478530
7.5m cv + 2 off ferry
£52 - paid for  by Pickering : ref 4264</t>
        </r>
      </text>
    </comment>
    <comment ref="A173" authorId="0" shapeId="0" xr:uid="{00000000-0006-0000-0D00-0000A8000000}">
      <text>
        <r>
          <rPr>
            <b/>
            <sz val="8"/>
            <color indexed="81"/>
            <rFont val="Tahoma"/>
            <family val="2"/>
          </rPr>
          <t>SM -  HG05 9DZ</t>
        </r>
        <r>
          <rPr>
            <sz val="8"/>
            <color indexed="81"/>
            <rFont val="Tahoma"/>
            <family val="2"/>
          </rPr>
          <t xml:space="preserve">
07976 350904
7.3m  2 for ferry
pd £26 - 3301</t>
        </r>
      </text>
    </comment>
    <comment ref="A175" authorId="0" shapeId="0" xr:uid="{00000000-0006-0000-0D00-0000A9000000}">
      <text>
        <r>
          <rPr>
            <b/>
            <sz val="8"/>
            <color indexed="81"/>
            <rFont val="Tahoma"/>
            <family val="2"/>
          </rPr>
          <t>SM - WX15 ROM</t>
        </r>
        <r>
          <rPr>
            <sz val="8"/>
            <color indexed="81"/>
            <rFont val="Tahoma"/>
            <family val="2"/>
          </rPr>
          <t xml:space="preserve">
07711 068 32
6.5m  for ferry
pd £25 - 0576</t>
        </r>
      </text>
    </comment>
    <comment ref="A176" authorId="0" shapeId="0" xr:uid="{00000000-0006-0000-0D00-0000AA000000}">
      <text>
        <r>
          <rPr>
            <b/>
            <sz val="8"/>
            <color indexed="81"/>
            <rFont val="Tahoma"/>
            <family val="2"/>
          </rPr>
          <t>Me:</t>
        </r>
        <r>
          <rPr>
            <sz val="8"/>
            <color indexed="81"/>
            <rFont val="Tahoma"/>
            <family val="2"/>
          </rPr>
          <t xml:space="preserve">
07781 438711
M/H 4 adults 3 &amp; 4yr + tent
pd £47 - 2346
for ferry</t>
        </r>
      </text>
    </comment>
    <comment ref="A177" authorId="0" shapeId="0" xr:uid="{00000000-0006-0000-0D00-0000AB000000}">
      <text>
        <r>
          <rPr>
            <b/>
            <sz val="8"/>
            <color indexed="81"/>
            <rFont val="Tahoma"/>
            <family val="2"/>
          </rPr>
          <t>SM -  DU63 UFR</t>
        </r>
        <r>
          <rPr>
            <sz val="8"/>
            <color indexed="81"/>
            <rFont val="Tahoma"/>
            <family val="2"/>
          </rPr>
          <t xml:space="preserve">
07817194629
6m  2 from ferry
pd £23 - 3395</t>
        </r>
      </text>
    </comment>
    <comment ref="A178" authorId="0" shapeId="0" xr:uid="{00000000-0006-0000-0D00-0000AC000000}">
      <text>
        <r>
          <rPr>
            <b/>
            <sz val="8"/>
            <color indexed="81"/>
            <rFont val="Tahoma"/>
            <family val="2"/>
          </rPr>
          <t>SM -  JO11 NAE</t>
        </r>
        <r>
          <rPr>
            <sz val="8"/>
            <color indexed="81"/>
            <rFont val="Tahoma"/>
            <family val="2"/>
          </rPr>
          <t xml:space="preserve">
07941 924470
26'  2 for ferry
pd £29 - 3480</t>
        </r>
      </text>
    </comment>
    <comment ref="A179" authorId="0" shapeId="0" xr:uid="{00000000-0006-0000-0D00-0000AD000000}">
      <text>
        <r>
          <rPr>
            <b/>
            <sz val="8"/>
            <color indexed="81"/>
            <rFont val="Tahoma"/>
            <charset val="1"/>
          </rPr>
          <t>SM -  GM65 HNG</t>
        </r>
        <r>
          <rPr>
            <sz val="8"/>
            <color indexed="81"/>
            <rFont val="Tahoma"/>
            <charset val="1"/>
          </rPr>
          <t xml:space="preserve">
07966033570
7.4m  2 for ferry
pd £27 -  0027</t>
        </r>
      </text>
    </comment>
    <comment ref="A180" authorId="0" shapeId="0" xr:uid="{00000000-0006-0000-0D00-0000AE000000}">
      <text>
        <r>
          <rPr>
            <sz val="8"/>
            <color indexed="81"/>
            <rFont val="Tahoma"/>
            <family val="2"/>
          </rPr>
          <t xml:space="preserve">PIP - FF65 CGF
07517979862
 8m c/v 2 adults
pd £54.00 - 6918
may need the 10/3 as well so have blocked it off. They will know on the day as coming down from northern Scotland and won't know how long it will take
</t>
        </r>
      </text>
    </comment>
    <comment ref="A181" authorId="0" shapeId="0" xr:uid="{00000000-0006-0000-0D00-0000AF000000}">
      <text>
        <r>
          <rPr>
            <b/>
            <sz val="8"/>
            <color indexed="81"/>
            <rFont val="Tahoma"/>
            <family val="2"/>
          </rPr>
          <t>PIP - EN14 KFO
07799086554
7.5m MH 2 adults
pd £27.00 - 6510
FERRY</t>
        </r>
        <r>
          <rPr>
            <sz val="8"/>
            <color indexed="81"/>
            <rFont val="Tahoma"/>
            <family val="2"/>
          </rPr>
          <t xml:space="preserve">
</t>
        </r>
      </text>
    </comment>
    <comment ref="A182" authorId="0" shapeId="0" xr:uid="{00000000-0006-0000-0D00-0000B0000000}">
      <text>
        <r>
          <rPr>
            <b/>
            <sz val="8"/>
            <color indexed="81"/>
            <rFont val="Tahoma"/>
            <family val="2"/>
          </rPr>
          <t>SM - 01614379200</t>
        </r>
        <r>
          <rPr>
            <sz val="8"/>
            <color indexed="81"/>
            <rFont val="Tahoma"/>
            <family val="2"/>
          </rPr>
          <t xml:space="preserve">
0746 7066903
pd £25.50  -  0972
ferry cancelled rang to come day later</t>
        </r>
      </text>
    </comment>
    <comment ref="A183" authorId="0" shapeId="0" xr:uid="{00000000-0006-0000-0D00-0000B1000000}">
      <text>
        <r>
          <rPr>
            <b/>
            <sz val="8"/>
            <color indexed="81"/>
            <rFont val="Tahoma"/>
            <family val="2"/>
          </rPr>
          <t>SM - 
p.code SK8 3LR no 15</t>
        </r>
        <r>
          <rPr>
            <sz val="8"/>
            <color indexed="81"/>
            <rFont val="Tahoma"/>
            <family val="2"/>
          </rPr>
          <t xml:space="preserve">
2 + dog BB4 for ferry
0161 4379200
074670 679 03
pd £26.50 - 1231</t>
        </r>
      </text>
    </comment>
    <comment ref="A184" authorId="0" shapeId="0" xr:uid="{00000000-0006-0000-0D00-0000B2000000}">
      <text>
        <r>
          <rPr>
            <b/>
            <sz val="8"/>
            <color indexed="81"/>
            <rFont val="Tahoma"/>
            <family val="2"/>
          </rPr>
          <t>SM</t>
        </r>
        <r>
          <rPr>
            <sz val="8"/>
            <color indexed="81"/>
            <rFont val="Tahoma"/>
            <family val="2"/>
          </rPr>
          <t xml:space="preserve">
2 + dog BB4 for ferry
0161 4379200
074670 679 03
pd £26.50 - 1231
rang 25 Jan ferry now 1930 so wanted to cancel - will now come as no refund will stay until about 5pm</t>
        </r>
      </text>
    </comment>
    <comment ref="A185" authorId="1" shapeId="0" xr:uid="{00000000-0006-0000-0D00-0000B3000000}">
      <text>
        <r>
          <rPr>
            <b/>
            <sz val="10"/>
            <color indexed="81"/>
            <rFont val="Calibri"/>
            <family val="2"/>
          </rPr>
          <t>Microsoft Office User:SM</t>
        </r>
        <r>
          <rPr>
            <sz val="10"/>
            <color indexed="81"/>
            <rFont val="Calibri"/>
            <family val="2"/>
          </rPr>
          <t xml:space="preserve">
07761317916
7m  2 + dog for ferry
pd £26 - 2938
owes £1.50 for dog</t>
        </r>
      </text>
    </comment>
    <comment ref="A186" authorId="1" shapeId="0" xr:uid="{00000000-0006-0000-0D00-0000B4000000}">
      <text>
        <r>
          <rPr>
            <b/>
            <sz val="10"/>
            <color indexed="81"/>
            <rFont val="Calibri"/>
            <family val="2"/>
          </rPr>
          <t>SM  -  LG54 LJF</t>
        </r>
        <r>
          <rPr>
            <sz val="10"/>
            <color indexed="81"/>
            <rFont val="Calibri"/>
            <family val="2"/>
          </rPr>
          <t xml:space="preserve">
07428 350 911
6m  2 for ferry
pd £23 - 3067</t>
        </r>
      </text>
    </comment>
    <comment ref="A187" authorId="0" shapeId="0" xr:uid="{00000000-0006-0000-0D00-0000B5000000}">
      <text>
        <r>
          <rPr>
            <b/>
            <sz val="8"/>
            <color indexed="81"/>
            <rFont val="Tahoma"/>
            <family val="2"/>
          </rPr>
          <t>SM - HX60 KRF</t>
        </r>
        <r>
          <rPr>
            <sz val="8"/>
            <color indexed="81"/>
            <rFont val="Tahoma"/>
            <family val="2"/>
          </rPr>
          <t xml:space="preserve">
0116 301 921
07545 889 627
6.5m  Post code LE7 7RL No 2
pd £25 - 1280</t>
        </r>
      </text>
    </comment>
    <comment ref="A188" authorId="0" shapeId="0" xr:uid="{00000000-0006-0000-0D00-0000B6000000}">
      <text>
        <r>
          <rPr>
            <b/>
            <sz val="8"/>
            <color indexed="81"/>
            <rFont val="Tahoma"/>
            <family val="2"/>
          </rPr>
          <t>SM</t>
        </r>
        <r>
          <rPr>
            <sz val="8"/>
            <color indexed="81"/>
            <rFont val="Tahoma"/>
            <family val="2"/>
          </rPr>
          <t xml:space="preserve">
0787 066 8092
pd £24 - 1592
for IOW ferry</t>
        </r>
      </text>
    </comment>
    <comment ref="A189" authorId="0" shapeId="0" xr:uid="{00000000-0006-0000-0D00-0000B7000000}">
      <text>
        <r>
          <rPr>
            <b/>
            <sz val="8"/>
            <color indexed="81"/>
            <rFont val="Tahoma"/>
            <family val="2"/>
          </rPr>
          <t>Sm</t>
        </r>
        <r>
          <rPr>
            <sz val="8"/>
            <color indexed="81"/>
            <rFont val="Tahoma"/>
            <family val="2"/>
          </rPr>
          <t xml:space="preserve">
07776 183144
told pl 8 &amp; code
pd £21 - 2373</t>
        </r>
      </text>
    </comment>
    <comment ref="A190" authorId="0" shapeId="0" xr:uid="{00000000-0006-0000-0D00-0000B8000000}">
      <text>
        <r>
          <rPr>
            <b/>
            <sz val="8"/>
            <color indexed="81"/>
            <rFont val="Tahoma"/>
            <family val="2"/>
          </rPr>
          <t>PIP - FJ13 DFX
07599245284
7m MH 2 adults
£30.00 - 8585</t>
        </r>
        <r>
          <rPr>
            <sz val="8"/>
            <color indexed="81"/>
            <rFont val="Tahoma"/>
            <family val="2"/>
          </rPr>
          <t xml:space="preserve">
</t>
        </r>
      </text>
    </comment>
    <comment ref="A191" authorId="0" shapeId="0" xr:uid="{00000000-0006-0000-0D00-0000B9000000}">
      <text>
        <r>
          <rPr>
            <b/>
            <sz val="8"/>
            <color indexed="81"/>
            <rFont val="Tahoma"/>
            <family val="2"/>
          </rPr>
          <t>SM - FX….</t>
        </r>
        <r>
          <rPr>
            <sz val="8"/>
            <color indexed="81"/>
            <rFont val="Tahoma"/>
            <family val="2"/>
          </rPr>
          <t xml:space="preserve">
0122 664 3159
079 69229 267
6m 2 + dog for ferry
pd £22 - 0284</t>
        </r>
      </text>
    </comment>
    <comment ref="A192" authorId="0" shapeId="0" xr:uid="{00000000-0006-0000-0D00-0000BA000000}">
      <text>
        <r>
          <rPr>
            <b/>
            <sz val="8"/>
            <color indexed="81"/>
            <rFont val="Tahoma"/>
            <family val="2"/>
          </rPr>
          <t>SM -  PO15 HMH</t>
        </r>
        <r>
          <rPr>
            <sz val="8"/>
            <color indexed="81"/>
            <rFont val="Tahoma"/>
            <family val="2"/>
          </rPr>
          <t xml:space="preserve">
0777 160 7928
pd £22 - 1330</t>
        </r>
      </text>
    </comment>
    <comment ref="A193" authorId="0" shapeId="0" xr:uid="{00000000-0006-0000-0D00-0000BB000000}">
      <text>
        <r>
          <rPr>
            <b/>
            <sz val="8"/>
            <color indexed="81"/>
            <rFont val="Tahoma"/>
            <family val="2"/>
          </rPr>
          <t>SM</t>
        </r>
        <r>
          <rPr>
            <sz val="8"/>
            <color indexed="81"/>
            <rFont val="Tahoma"/>
            <family val="2"/>
          </rPr>
          <t xml:space="preserve">
07786 798 904
0125 3865719
for early ferry
pd £22 - 1223</t>
        </r>
      </text>
    </comment>
    <comment ref="A194" authorId="0" shapeId="0" xr:uid="{00000000-0006-0000-0D00-0000BC000000}">
      <text>
        <r>
          <rPr>
            <b/>
            <sz val="8"/>
            <color indexed="81"/>
            <rFont val="Tahoma"/>
            <family val="2"/>
          </rPr>
          <t>SM - L9G SF</t>
        </r>
        <r>
          <rPr>
            <sz val="8"/>
            <color indexed="81"/>
            <rFont val="Tahoma"/>
            <family val="2"/>
          </rPr>
          <t xml:space="preserve">
01333 730072
07714 951 753
pd £21 - 0593</t>
        </r>
      </text>
    </comment>
    <comment ref="A195" authorId="0" shapeId="0" xr:uid="{00000000-0006-0000-0D00-0000BD000000}">
      <text>
        <r>
          <rPr>
            <b/>
            <sz val="8"/>
            <color indexed="81"/>
            <rFont val="Tahoma"/>
            <family val="2"/>
          </rPr>
          <t>SM -  CU09 KFT</t>
        </r>
        <r>
          <rPr>
            <sz val="8"/>
            <color indexed="81"/>
            <rFont val="Tahoma"/>
            <family val="2"/>
          </rPr>
          <t xml:space="preserve">
07414 504 756
7m
pd £29 - 3740</t>
        </r>
      </text>
    </comment>
    <comment ref="A196" authorId="0" shapeId="0" xr:uid="{00000000-0006-0000-0D00-0000BE000000}">
      <text>
        <r>
          <rPr>
            <b/>
            <sz val="8"/>
            <color indexed="81"/>
            <rFont val="Tahoma"/>
            <family val="2"/>
          </rPr>
          <t>SM -  M221 TSO</t>
        </r>
        <r>
          <rPr>
            <sz val="8"/>
            <color indexed="81"/>
            <rFont val="Tahoma"/>
            <family val="2"/>
          </rPr>
          <t xml:space="preserve">
0148 3429999
RV 34'  1 + dog for ferry
pd £30 - 2477</t>
        </r>
      </text>
    </comment>
    <comment ref="A197" authorId="0" shapeId="0" xr:uid="{00000000-0006-0000-0D00-0000BF000000}">
      <text>
        <r>
          <rPr>
            <b/>
            <sz val="8"/>
            <color indexed="81"/>
            <rFont val="Tahoma"/>
            <family val="2"/>
          </rPr>
          <t>SM</t>
        </r>
        <r>
          <rPr>
            <sz val="8"/>
            <color indexed="81"/>
            <rFont val="Tahoma"/>
            <family val="2"/>
          </rPr>
          <t xml:space="preserve">
07802 168 167
pd £24 - 0937
for ferry</t>
        </r>
      </text>
    </comment>
    <comment ref="A198" authorId="0" shapeId="0" xr:uid="{00000000-0006-0000-0D00-0000C0000000}">
      <text>
        <r>
          <rPr>
            <b/>
            <sz val="8"/>
            <color indexed="81"/>
            <rFont val="Tahoma"/>
            <family val="2"/>
          </rPr>
          <t>SM - WP65 VHX</t>
        </r>
        <r>
          <rPr>
            <sz val="8"/>
            <color indexed="81"/>
            <rFont val="Tahoma"/>
            <family val="2"/>
          </rPr>
          <t xml:space="preserve">
075 888 261 36
23' with Golding
pd £25 - 1302</t>
        </r>
      </text>
    </comment>
    <comment ref="A199" authorId="0" shapeId="0" xr:uid="{00000000-0006-0000-0D00-0000C1000000}">
      <text>
        <r>
          <rPr>
            <b/>
            <sz val="8"/>
            <color indexed="81"/>
            <rFont val="Tahoma"/>
            <family val="2"/>
          </rPr>
          <t>SM - MA58 XOH</t>
        </r>
        <r>
          <rPr>
            <sz val="8"/>
            <color indexed="81"/>
            <rFont val="Tahoma"/>
            <family val="2"/>
          </rPr>
          <t xml:space="preserve">
with Foster
pd £25 - 1303
for ferry</t>
        </r>
      </text>
    </comment>
    <comment ref="A200" authorId="0" shapeId="0" xr:uid="{00000000-0006-0000-0D00-0000C2000000}">
      <text>
        <r>
          <rPr>
            <b/>
            <sz val="8"/>
            <color indexed="81"/>
            <rFont val="Tahoma"/>
            <family val="2"/>
          </rPr>
          <t>SM -  F680 MAN</t>
        </r>
        <r>
          <rPr>
            <sz val="8"/>
            <color indexed="81"/>
            <rFont val="Tahoma"/>
            <family val="2"/>
          </rPr>
          <t xml:space="preserve">
01624834003
076244930084
7m 2 for ferry
pd £26 - 6395</t>
        </r>
      </text>
    </comment>
    <comment ref="A201" authorId="0" shapeId="0" xr:uid="{00000000-0006-0000-0D00-0000C3000000}">
      <text>
        <r>
          <rPr>
            <b/>
            <sz val="8"/>
            <color indexed="81"/>
            <rFont val="Tahoma"/>
            <family val="2"/>
          </rPr>
          <t>SM - B3NFR</t>
        </r>
        <r>
          <rPr>
            <sz val="8"/>
            <color indexed="81"/>
            <rFont val="Tahoma"/>
            <family val="2"/>
          </rPr>
          <t xml:space="preserve">
07824 426821
PD ££28 - 1463</t>
        </r>
      </text>
    </comment>
    <comment ref="A202" authorId="0" shapeId="0" xr:uid="{00000000-0006-0000-0D00-0000C4000000}">
      <text>
        <r>
          <rPr>
            <b/>
            <sz val="8"/>
            <color indexed="81"/>
            <rFont val="Tahoma"/>
            <family val="2"/>
          </rPr>
          <t>SM -  SP04 FYD
6m for ferry</t>
        </r>
        <r>
          <rPr>
            <sz val="8"/>
            <color indexed="81"/>
            <rFont val="Tahoma"/>
            <family val="2"/>
          </rPr>
          <t xml:space="preserve">
pd £23 - 4017</t>
        </r>
      </text>
    </comment>
    <comment ref="A203" authorId="0" shapeId="0" xr:uid="{00000000-0006-0000-0D00-0000C5000000}">
      <text>
        <r>
          <rPr>
            <b/>
            <sz val="8"/>
            <color indexed="81"/>
            <rFont val="Tahoma"/>
            <family val="2"/>
          </rPr>
          <t>SM -  P10 PKR</t>
        </r>
        <r>
          <rPr>
            <sz val="8"/>
            <color indexed="81"/>
            <rFont val="Tahoma"/>
            <family val="2"/>
          </rPr>
          <t xml:space="preserve">
074296 75573
6.8m 2 for ferry BB4
pd £30 - 7265</t>
        </r>
      </text>
    </comment>
    <comment ref="A204" authorId="0" shapeId="0" xr:uid="{00000000-0006-0000-0D00-0000C6000000}">
      <text>
        <r>
          <rPr>
            <sz val="8"/>
            <color indexed="81"/>
            <rFont val="Tahoma"/>
            <family val="2"/>
          </rPr>
          <t>PIP - DS12 GOK
07921252814
7m 2 + 1 dog pd £30.50
ref 5372</t>
        </r>
      </text>
    </comment>
    <comment ref="A205" authorId="0" shapeId="0" xr:uid="{00000000-0006-0000-0D00-0000C7000000}">
      <text>
        <r>
          <rPr>
            <b/>
            <sz val="8"/>
            <color indexed="81"/>
            <rFont val="Tahoma"/>
            <family val="2"/>
          </rPr>
          <t>SM -=  OE15 SSX</t>
        </r>
        <r>
          <rPr>
            <sz val="8"/>
            <color indexed="81"/>
            <rFont val="Tahoma"/>
            <family val="2"/>
          </rPr>
          <t xml:space="preserve">
01865 739 653
0797 995 8818
7m  2 + 2 dogs for ferry
pd £29 - 2708 for 17 Jan
back on 8 March which is due on outbound trip</t>
        </r>
      </text>
    </comment>
    <comment ref="A206" authorId="0" shapeId="0" xr:uid="{00000000-0006-0000-0D00-0000C8000000}">
      <text>
        <r>
          <rPr>
            <b/>
            <sz val="8"/>
            <color indexed="81"/>
            <rFont val="Tahoma"/>
            <family val="2"/>
          </rPr>
          <t>SM  -  VUM372N</t>
        </r>
        <r>
          <rPr>
            <sz val="8"/>
            <color indexed="81"/>
            <rFont val="Tahoma"/>
            <family val="2"/>
          </rPr>
          <t xml:space="preserve">
07887 852935
VW 2 + dog from ferry 
no electric
pd £27.50  -  4975</t>
        </r>
      </text>
    </comment>
    <comment ref="A207" authorId="0" shapeId="0" xr:uid="{00000000-0006-0000-0D00-0000C9000000}">
      <text>
        <r>
          <rPr>
            <b/>
            <sz val="8"/>
            <color indexed="81"/>
            <rFont val="Tahoma"/>
            <family val="2"/>
          </rPr>
          <t>SM - FX61 EJV</t>
        </r>
        <r>
          <rPr>
            <sz val="8"/>
            <color indexed="81"/>
            <rFont val="Tahoma"/>
            <family val="2"/>
          </rPr>
          <t xml:space="preserve">
01844350323
07810545899
7m  - 2 for ferry
pd £28 - 2066</t>
        </r>
      </text>
    </comment>
    <comment ref="A208" authorId="0" shapeId="0" xr:uid="{00000000-0006-0000-0D00-0000CA000000}">
      <text>
        <r>
          <rPr>
            <b/>
            <sz val="8"/>
            <color indexed="81"/>
            <rFont val="Tahoma"/>
            <family val="2"/>
          </rPr>
          <t>SM -  MK56 KZH</t>
        </r>
        <r>
          <rPr>
            <sz val="8"/>
            <color indexed="81"/>
            <rFont val="Tahoma"/>
            <family val="2"/>
          </rPr>
          <t xml:space="preserve">
01270 582000 did not know his mobile no
6m  c/v 2 from ferry
pd £18 -  4075 ACSI</t>
        </r>
      </text>
    </comment>
    <comment ref="A209" authorId="0" shapeId="0" xr:uid="{00000000-0006-0000-0D00-0000CB000000}">
      <text>
        <r>
          <rPr>
            <b/>
            <sz val="8"/>
            <color indexed="81"/>
            <rFont val="Tahoma"/>
            <family val="2"/>
          </rPr>
          <t>SM - EN64 UZC</t>
        </r>
        <r>
          <rPr>
            <sz val="8"/>
            <color indexed="81"/>
            <rFont val="Tahoma"/>
            <family val="2"/>
          </rPr>
          <t xml:space="preserve">
07568322535
7.5m 2 for ferry ACSI + £10 for late stay
pd £30 - 6631
ferry cancelled on 17 Jan</t>
        </r>
      </text>
    </comment>
    <comment ref="A210" authorId="0" shapeId="0" xr:uid="{00000000-0006-0000-0D00-0000CC000000}">
      <text>
        <r>
          <rPr>
            <b/>
            <sz val="8"/>
            <color indexed="81"/>
            <rFont val="Tahoma"/>
            <family val="2"/>
          </rPr>
          <t>SM -  WA06 EFG</t>
        </r>
        <r>
          <rPr>
            <sz val="8"/>
            <color indexed="81"/>
            <rFont val="Tahoma"/>
            <family val="2"/>
          </rPr>
          <t xml:space="preserve">
07815159985
6m 2 for ferry
pd £27 - 7959</t>
        </r>
      </text>
    </comment>
    <comment ref="A211" authorId="0" shapeId="0" xr:uid="{00000000-0006-0000-0D00-0000CD000000}">
      <text>
        <r>
          <rPr>
            <b/>
            <sz val="8"/>
            <color indexed="81"/>
            <rFont val="Tahoma"/>
            <family val="2"/>
          </rPr>
          <t>SM -  16499</t>
        </r>
        <r>
          <rPr>
            <sz val="8"/>
            <color indexed="81"/>
            <rFont val="Tahoma"/>
            <family val="2"/>
          </rPr>
          <t xml:space="preserve">
033 606 4888 65
7m from Gurnsey 2 + dog
pd £26.50 - 2538</t>
        </r>
      </text>
    </comment>
    <comment ref="A212" authorId="0" shapeId="0" xr:uid="{00000000-0006-0000-0D00-0000CE000000}">
      <text>
        <r>
          <rPr>
            <b/>
            <sz val="8"/>
            <color indexed="81"/>
            <rFont val="Tahoma"/>
            <family val="2"/>
          </rPr>
          <t>PIP - 81XBG6</t>
        </r>
        <r>
          <rPr>
            <sz val="8"/>
            <color indexed="81"/>
            <rFont val="Tahoma"/>
            <family val="2"/>
          </rPr>
          <t xml:space="preserve">
With Seubring
7m MH pd £18.00 
ref 5663
Rock Up ferryin morning</t>
        </r>
      </text>
    </comment>
    <comment ref="A213" authorId="0" shapeId="0" xr:uid="{00000000-0006-0000-0D00-0000CF000000}">
      <text>
        <r>
          <rPr>
            <b/>
            <sz val="8"/>
            <color indexed="81"/>
            <rFont val="Tahoma"/>
            <family val="2"/>
          </rPr>
          <t>SM - L4 LGU</t>
        </r>
        <r>
          <rPr>
            <sz val="8"/>
            <color indexed="81"/>
            <rFont val="Tahoma"/>
            <family val="2"/>
          </rPr>
          <t xml:space="preserve">
0789 4646 386
21'  2 for ferry
</t>
        </r>
      </text>
    </comment>
    <comment ref="A214" authorId="0" shapeId="0" xr:uid="{00000000-0006-0000-0D00-0000D0000000}">
      <text>
        <r>
          <rPr>
            <b/>
            <sz val="8"/>
            <color indexed="81"/>
            <rFont val="Tahoma"/>
            <family val="2"/>
          </rPr>
          <t>DC  -  L4 LGU</t>
        </r>
        <r>
          <rPr>
            <sz val="8"/>
            <color indexed="81"/>
            <rFont val="Tahoma"/>
            <family val="2"/>
          </rPr>
          <t xml:space="preserve">
07894646386
21'  mh 2a
wanted to pay cash on arrival - said Stella knows him
SM -  NO I DON'T
pd £96 - 0901</t>
        </r>
      </text>
    </comment>
    <comment ref="A215" authorId="0" shapeId="0" xr:uid="{00000000-0006-0000-0D00-0000D1000000}">
      <text>
        <r>
          <rPr>
            <b/>
            <sz val="8"/>
            <color indexed="81"/>
            <rFont val="Tahoma"/>
            <family val="2"/>
          </rPr>
          <t>SM - WV16 XMG</t>
        </r>
        <r>
          <rPr>
            <sz val="8"/>
            <color indexed="81"/>
            <rFont val="Tahoma"/>
            <family val="2"/>
          </rPr>
          <t xml:space="preserve">
079 2323 8516
7m  2 + 2 dogs for ferry
pd £33 -  7067</t>
        </r>
      </text>
    </comment>
    <comment ref="A216" authorId="0" shapeId="0" xr:uid="{00000000-0006-0000-0D00-0000D2000000}">
      <text>
        <r>
          <rPr>
            <sz val="8"/>
            <color indexed="81"/>
            <rFont val="Tahoma"/>
            <family val="2"/>
          </rPr>
          <t>PIP - WV16 XMG
079 2323 8516
7m  2 + 2 dogs for ferry
pd £21.50 - 7633
acsi
from ferry</t>
        </r>
      </text>
    </comment>
    <comment ref="A217" authorId="0" shapeId="0" xr:uid="{00000000-0006-0000-0D00-0000D3000000}">
      <text>
        <r>
          <rPr>
            <b/>
            <sz val="8"/>
            <color indexed="81"/>
            <rFont val="Tahoma"/>
            <family val="2"/>
          </rPr>
          <t>PIP - FP65 ZYU
07879333598
7m MH 2 adults
£27.00 - 7975</t>
        </r>
        <r>
          <rPr>
            <sz val="8"/>
            <color indexed="81"/>
            <rFont val="Tahoma"/>
            <family val="2"/>
          </rPr>
          <t xml:space="preserve">
</t>
        </r>
      </text>
    </comment>
    <comment ref="A218" authorId="0" shapeId="0" xr:uid="{00000000-0006-0000-0D00-0000D4000000}">
      <text>
        <r>
          <rPr>
            <b/>
            <sz val="8"/>
            <color indexed="81"/>
            <rFont val="Tahoma"/>
            <family val="2"/>
          </rPr>
          <t>SM -  NX18 BUH</t>
        </r>
        <r>
          <rPr>
            <sz val="8"/>
            <color indexed="81"/>
            <rFont val="Tahoma"/>
            <family val="2"/>
          </rPr>
          <t xml:space="preserve">
07967183304
7m 1 + 1 for ferry
pd £30 - 8658</t>
        </r>
      </text>
    </comment>
    <comment ref="A219" authorId="0" shapeId="0" xr:uid="{00000000-0006-0000-0D00-0000D5000000}">
      <text>
        <r>
          <rPr>
            <b/>
            <sz val="8"/>
            <color indexed="81"/>
            <rFont val="Tahoma"/>
            <family val="2"/>
          </rPr>
          <t>LJ SA60 WVS
07793 127704
2 + 23'6" CV
£26 ref 4152</t>
        </r>
        <r>
          <rPr>
            <sz val="8"/>
            <color indexed="81"/>
            <rFont val="Tahoma"/>
            <family val="2"/>
          </rPr>
          <t xml:space="preserve">
</t>
        </r>
      </text>
    </comment>
    <comment ref="A221" authorId="0" shapeId="0" xr:uid="{00000000-0006-0000-0D00-0000D6000000}">
      <text>
        <r>
          <rPr>
            <b/>
            <sz val="8"/>
            <color indexed="81"/>
            <rFont val="Tahoma"/>
            <family val="2"/>
          </rPr>
          <t>SM -  PJ59 ELO
07777 636 041
7.25m  2 for ferry
pd £26 - 3101</t>
        </r>
        <r>
          <rPr>
            <sz val="8"/>
            <color indexed="81"/>
            <rFont val="Tahoma"/>
            <family val="2"/>
          </rPr>
          <t xml:space="preserve">
</t>
        </r>
      </text>
    </comment>
    <comment ref="A222" authorId="0" shapeId="0" xr:uid="{00000000-0006-0000-0D00-0000D7000000}">
      <text>
        <r>
          <rPr>
            <b/>
            <sz val="8"/>
            <color indexed="81"/>
            <rFont val="Tahoma"/>
            <family val="2"/>
          </rPr>
          <t>SM</t>
        </r>
        <r>
          <rPr>
            <sz val="8"/>
            <color indexed="81"/>
            <rFont val="Tahoma"/>
            <family val="2"/>
          </rPr>
          <t xml:space="preserve">
0788 4373 060
2 + dog
pd £18.50 - 1957
told pitch &amp; code will go straight to it
back off 7pm ferry </t>
        </r>
      </text>
    </comment>
    <comment ref="A223" authorId="0" shapeId="0" xr:uid="{00000000-0006-0000-0D00-0000D8000000}">
      <text>
        <r>
          <rPr>
            <b/>
            <sz val="8"/>
            <color indexed="81"/>
            <rFont val="Tahoma"/>
            <family val="2"/>
          </rPr>
          <t>SM -  VO16 VHX</t>
        </r>
        <r>
          <rPr>
            <sz val="8"/>
            <color indexed="81"/>
            <rFont val="Tahoma"/>
            <family val="2"/>
          </rPr>
          <t xml:space="preserve">
07595 359150
01242706178
7m 2 from ferry
pd £25 - 2225</t>
        </r>
      </text>
    </comment>
    <comment ref="A224" authorId="0" shapeId="0" xr:uid="{00000000-0006-0000-0D00-0000D9000000}">
      <text>
        <r>
          <rPr>
            <b/>
            <sz val="8"/>
            <color indexed="81"/>
            <rFont val="Tahoma"/>
            <family val="2"/>
          </rPr>
          <t>SM - YC57 CDO</t>
        </r>
        <r>
          <rPr>
            <sz val="8"/>
            <color indexed="81"/>
            <rFont val="Tahoma"/>
            <family val="2"/>
          </rPr>
          <t xml:space="preserve">
booked for watson also
8.5m  for ferry
pd £34 - 0756</t>
        </r>
      </text>
    </comment>
    <comment ref="A225" authorId="0" shapeId="0" xr:uid="{00000000-0006-0000-0D00-0000DA000000}">
      <text>
        <r>
          <rPr>
            <b/>
            <sz val="8"/>
            <color indexed="81"/>
            <rFont val="Tahoma"/>
            <family val="2"/>
          </rPr>
          <t>SM -  ST15 CGV</t>
        </r>
        <r>
          <rPr>
            <sz val="8"/>
            <color indexed="81"/>
            <rFont val="Tahoma"/>
            <family val="2"/>
          </rPr>
          <t xml:space="preserve">
07791 0265 94
015247 35838
for early ferry then back 1 July
pd for both nights £44 - 0410</t>
        </r>
      </text>
    </comment>
    <comment ref="A226" authorId="0" shapeId="0" xr:uid="{00000000-0006-0000-0D00-0000DB000000}">
      <text>
        <r>
          <rPr>
            <b/>
            <sz val="8"/>
            <color indexed="81"/>
            <rFont val="Tahoma"/>
            <family val="2"/>
          </rPr>
          <t>SM</t>
        </r>
        <r>
          <rPr>
            <sz val="8"/>
            <color indexed="81"/>
            <rFont val="Tahoma"/>
            <family val="2"/>
          </rPr>
          <t xml:space="preserve">
told pl 41 &amp; code
2 + dog 24' for ferry
pd £25.50 - 2135</t>
        </r>
      </text>
    </comment>
    <comment ref="A227" authorId="0" shapeId="0" xr:uid="{00000000-0006-0000-0D00-0000DC000000}">
      <text>
        <r>
          <rPr>
            <b/>
            <sz val="8"/>
            <color indexed="81"/>
            <rFont val="Tahoma"/>
            <family val="2"/>
          </rPr>
          <t>SM -  YT11 HJY</t>
        </r>
        <r>
          <rPr>
            <sz val="8"/>
            <color indexed="81"/>
            <rFont val="Tahoma"/>
            <family val="2"/>
          </rPr>
          <t xml:space="preserve">
0791 480 6514
7.25m  2 + dog
pd £27.50 - 6143</t>
        </r>
      </text>
    </comment>
    <comment ref="A228" authorId="0" shapeId="0" xr:uid="{00000000-0006-0000-0D00-0000DD000000}">
      <text>
        <r>
          <rPr>
            <b/>
            <sz val="8"/>
            <color indexed="81"/>
            <rFont val="Tahoma"/>
            <family val="2"/>
          </rPr>
          <t>PIP - FY17 ALO
07971543344
5.9m MH  2 adults
pd £24.00 - 6643</t>
        </r>
        <r>
          <rPr>
            <sz val="8"/>
            <color indexed="81"/>
            <rFont val="Tahoma"/>
            <family val="2"/>
          </rPr>
          <t xml:space="preserve">
</t>
        </r>
      </text>
    </comment>
    <comment ref="A229" authorId="0" shapeId="0" xr:uid="{00000000-0006-0000-0D00-0000DE000000}">
      <text>
        <r>
          <rPr>
            <b/>
            <sz val="8"/>
            <color indexed="81"/>
            <rFont val="Tahoma"/>
            <family val="2"/>
          </rPr>
          <t>SM  WU16 GWD</t>
        </r>
        <r>
          <rPr>
            <sz val="8"/>
            <color indexed="81"/>
            <rFont val="Tahoma"/>
            <family val="2"/>
          </rPr>
          <t xml:space="preserve">
07957 318869
7m  2 + dog for ferry
pd £27.50 -  3325</t>
        </r>
      </text>
    </comment>
    <comment ref="A230" authorId="0" shapeId="0" xr:uid="{00000000-0006-0000-0D00-0000DF000000}">
      <text>
        <r>
          <rPr>
            <sz val="8"/>
            <color indexed="81"/>
            <rFont val="Tahoma"/>
            <family val="2"/>
          </rPr>
          <t>PIP -SV60 UOF
07932584504
7.2 M CV 2 ADULTS 
PD £27.50 REF-5101
ALSO PD FOR RETURN 
ON THE 22/04/18 £27.50
SAME REF 5101</t>
        </r>
      </text>
    </comment>
    <comment ref="A231" authorId="0" shapeId="0" xr:uid="{00000000-0006-0000-0D00-0000E0000000}">
      <text>
        <r>
          <rPr>
            <b/>
            <sz val="8"/>
            <color indexed="81"/>
            <rFont val="Tahoma"/>
            <family val="2"/>
          </rPr>
          <t>PIP - N6000NRG
07946394622
VW 1 + 1 dog 'ferry'
pd £27.50 ref 5013</t>
        </r>
        <r>
          <rPr>
            <sz val="8"/>
            <color indexed="81"/>
            <rFont val="Tahoma"/>
            <family val="2"/>
          </rPr>
          <t xml:space="preserve">
</t>
        </r>
      </text>
    </comment>
    <comment ref="A232" authorId="0" shapeId="0" xr:uid="{00000000-0006-0000-0D00-0000E1000000}">
      <text>
        <r>
          <rPr>
            <b/>
            <sz val="8"/>
            <color indexed="81"/>
            <rFont val="Tahoma"/>
            <family val="2"/>
          </rPr>
          <t>SM -  WU11 XRD</t>
        </r>
        <r>
          <rPr>
            <sz val="8"/>
            <color indexed="81"/>
            <rFont val="Tahoma"/>
            <family val="2"/>
          </rPr>
          <t xml:space="preserve">
07826 904280
0208 93162536m  2 + 2
for ferry early
pd £31 - 0293</t>
        </r>
      </text>
    </comment>
    <comment ref="A233" authorId="0" shapeId="0" xr:uid="{00000000-0006-0000-0D00-0000E2000000}">
      <text>
        <r>
          <rPr>
            <b/>
            <sz val="8"/>
            <color indexed="81"/>
            <rFont val="Tahoma"/>
            <family val="2"/>
          </rPr>
          <t xml:space="preserve">LJ  VX17 WZA
</t>
        </r>
        <r>
          <rPr>
            <sz val="8"/>
            <color indexed="81"/>
            <rFont val="Tahoma"/>
            <family val="2"/>
          </rPr>
          <t xml:space="preserve">07867 334020
7.3m CV + 2 + 1 dog
£30.50  ref 454
only in for the day - leaving in the evening for ferry
</t>
        </r>
      </text>
    </comment>
    <comment ref="A234" authorId="0" shapeId="0" xr:uid="{00000000-0006-0000-0D00-0000E3000000}">
      <text>
        <r>
          <rPr>
            <b/>
            <sz val="8"/>
            <color indexed="81"/>
            <rFont val="Tahoma"/>
            <family val="2"/>
          </rPr>
          <t>SM  -  AE06 AGU</t>
        </r>
        <r>
          <rPr>
            <sz val="8"/>
            <color indexed="81"/>
            <rFont val="Tahoma"/>
            <family val="2"/>
          </rPr>
          <t xml:space="preserve">
07792 015 059
5.5m 1 for ferry
pd £22 - 2722</t>
        </r>
      </text>
    </comment>
    <comment ref="A235" authorId="0" shapeId="0" xr:uid="{00000000-0006-0000-0D00-0000E4000000}">
      <text>
        <r>
          <rPr>
            <b/>
            <sz val="8"/>
            <color indexed="81"/>
            <rFont val="Tahoma"/>
            <family val="2"/>
          </rPr>
          <t>sm</t>
        </r>
        <r>
          <rPr>
            <sz val="8"/>
            <color indexed="81"/>
            <rFont val="Tahoma"/>
            <family val="2"/>
          </rPr>
          <t xml:space="preserve">
0191 4822 748? I think
pd £21 - 2574 BB4 back for ferry</t>
        </r>
      </text>
    </comment>
    <comment ref="A236" authorId="0" shapeId="0" xr:uid="{00000000-0006-0000-0D00-0000E5000000}">
      <text>
        <r>
          <rPr>
            <b/>
            <sz val="8"/>
            <color indexed="81"/>
            <rFont val="Tahoma"/>
            <family val="2"/>
          </rPr>
          <t>sm; 1 nt MH + trailer pd £30.50  2462</t>
        </r>
        <r>
          <rPr>
            <sz val="8"/>
            <color indexed="81"/>
            <rFont val="Tahoma"/>
            <family val="2"/>
          </rPr>
          <t xml:space="preserve">
</t>
        </r>
      </text>
    </comment>
    <comment ref="A237" authorId="0" shapeId="0" xr:uid="{00000000-0006-0000-0D00-0000E6000000}">
      <text>
        <r>
          <rPr>
            <b/>
            <sz val="8"/>
            <color indexed="81"/>
            <rFont val="Tahoma"/>
            <family val="2"/>
          </rPr>
          <t>SM back off ferry - DX57 JMV</t>
        </r>
        <r>
          <rPr>
            <sz val="8"/>
            <color indexed="81"/>
            <rFont val="Tahoma"/>
            <family val="2"/>
          </rPr>
          <t xml:space="preserve">
01263721251
07505 972 046
JH took card details late last night 28 April 15
pd £42 - 1684</t>
        </r>
      </text>
    </comment>
    <comment ref="A238" authorId="0" shapeId="0" xr:uid="{00000000-0006-0000-0D00-0000E7000000}">
      <text>
        <r>
          <rPr>
            <b/>
            <sz val="8"/>
            <color indexed="81"/>
            <rFont val="Tahoma"/>
            <family val="2"/>
          </rPr>
          <t>SM</t>
        </r>
        <r>
          <rPr>
            <sz val="8"/>
            <color indexed="81"/>
            <rFont val="Tahoma"/>
            <family val="2"/>
          </rPr>
          <t xml:space="preserve">
07505 972 046
6m  for early  ferry
pd £22 - 1295</t>
        </r>
      </text>
    </comment>
    <comment ref="A239" authorId="0" shapeId="0" xr:uid="{00000000-0006-0000-0D00-0000E8000000}">
      <text>
        <r>
          <rPr>
            <b/>
            <sz val="8"/>
            <color indexed="81"/>
            <rFont val="Tahoma"/>
            <family val="2"/>
          </rPr>
          <t>Sm - GK65 USH</t>
        </r>
        <r>
          <rPr>
            <sz val="8"/>
            <color indexed="81"/>
            <rFont val="Tahoma"/>
            <family val="2"/>
          </rPr>
          <t xml:space="preserve">
07956 180 894
5m caravan 2 for ferry
pd £22 - 2340</t>
        </r>
      </text>
    </comment>
    <comment ref="A240" authorId="0" shapeId="0" xr:uid="{00000000-0006-0000-0D00-0000E9000000}">
      <text>
        <r>
          <rPr>
            <sz val="8"/>
            <color indexed="81"/>
            <rFont val="Tahoma"/>
            <family val="2"/>
          </rPr>
          <t xml:space="preserve">PIP - NX63 NVT
01613083109
6m c/v 2 pd £24.00
ref - 6809 pd by pl 35 £24
</t>
        </r>
      </text>
    </comment>
    <comment ref="A241" authorId="0" shapeId="0" xr:uid="{00000000-0006-0000-0D00-0000EA000000}">
      <text>
        <r>
          <rPr>
            <b/>
            <sz val="8"/>
            <color indexed="81"/>
            <rFont val="Tahoma"/>
            <family val="2"/>
          </rPr>
          <t>SM -  NX63NVT</t>
        </r>
        <r>
          <rPr>
            <sz val="8"/>
            <color indexed="81"/>
            <rFont val="Tahoma"/>
            <family val="2"/>
          </rPr>
          <t xml:space="preserve">
07576399742
5m  2 from ferry  BB4
pd £24 -  0827</t>
        </r>
      </text>
    </comment>
    <comment ref="A243" authorId="0" shapeId="0" xr:uid="{00000000-0006-0000-0D00-0000EB000000}">
      <text>
        <r>
          <rPr>
            <b/>
            <sz val="8"/>
            <color indexed="81"/>
            <rFont val="Tahoma"/>
            <family val="2"/>
          </rPr>
          <t>SM  -  YK14 YLH</t>
        </r>
        <r>
          <rPr>
            <sz val="8"/>
            <color indexed="81"/>
            <rFont val="Tahoma"/>
            <family val="2"/>
          </rPr>
          <t xml:space="preserve">
01924443892
077 09 223 155
2 + 2 - 24'  booked 10/14
pd £29 - 0446</t>
        </r>
      </text>
    </comment>
    <comment ref="A244" authorId="0" shapeId="0" xr:uid="{00000000-0006-0000-0D00-0000EC000000}">
      <text>
        <r>
          <rPr>
            <b/>
            <sz val="8"/>
            <color indexed="81"/>
            <rFont val="Tahoma"/>
            <family val="2"/>
          </rPr>
          <t>SM - NG08 YVP</t>
        </r>
        <r>
          <rPr>
            <sz val="8"/>
            <color indexed="81"/>
            <rFont val="Tahoma"/>
            <family val="2"/>
          </rPr>
          <t xml:space="preserve">
01536722985   - BB4
077 895 464 39
pd £24 - 0298
booked Oct 2014</t>
        </r>
      </text>
    </comment>
    <comment ref="A245" authorId="0" shapeId="0" xr:uid="{00000000-0006-0000-0D00-0000ED000000}">
      <text>
        <r>
          <rPr>
            <b/>
            <sz val="8"/>
            <color indexed="81"/>
            <rFont val="Tahoma"/>
            <family val="2"/>
          </rPr>
          <t>PIP - DU64 LVK
07958450545
VW 2  £24.00 - 6978</t>
        </r>
        <r>
          <rPr>
            <sz val="8"/>
            <color indexed="81"/>
            <rFont val="Tahoma"/>
            <family val="2"/>
          </rPr>
          <t xml:space="preserve">
</t>
        </r>
      </text>
    </comment>
    <comment ref="A246" authorId="0" shapeId="0" xr:uid="{00000000-0006-0000-0D00-0000EE000000}">
      <text>
        <r>
          <rPr>
            <b/>
            <sz val="8"/>
            <color indexed="81"/>
            <rFont val="Tahoma"/>
            <family val="2"/>
          </rPr>
          <t>PIP - FX61 FXR</t>
        </r>
        <r>
          <rPr>
            <sz val="8"/>
            <color indexed="81"/>
            <rFont val="Tahoma"/>
            <family val="2"/>
          </rPr>
          <t xml:space="preserve">
07919318801
18ft camper 2 adults 
1 dog £29.50 ref 5895 incl £2.00 cc
ferry</t>
        </r>
      </text>
    </comment>
    <comment ref="A247" authorId="0" shapeId="0" xr:uid="{00000000-0006-0000-0D00-0000EF000000}">
      <text>
        <r>
          <rPr>
            <b/>
            <sz val="8"/>
            <color indexed="81"/>
            <rFont val="Tahoma"/>
            <family val="2"/>
          </rPr>
          <t>SM -  T70 TDH</t>
        </r>
        <r>
          <rPr>
            <sz val="8"/>
            <color indexed="81"/>
            <rFont val="Tahoma"/>
            <family val="2"/>
          </rPr>
          <t xml:space="preserve">
01792204998
07876 197294
6.4 M/H  2 for ferry
pd £27 - 6834</t>
        </r>
      </text>
    </comment>
    <comment ref="A248" authorId="0" shapeId="0" xr:uid="{00000000-0006-0000-0D00-0000F0000000}">
      <text>
        <r>
          <rPr>
            <b/>
            <sz val="8"/>
            <color indexed="81"/>
            <rFont val="Tahoma"/>
            <family val="2"/>
          </rPr>
          <t>SM -  WA12 CXF</t>
        </r>
        <r>
          <rPr>
            <sz val="8"/>
            <color indexed="81"/>
            <rFont val="Tahoma"/>
            <family val="2"/>
          </rPr>
          <t xml:space="preserve">
07707624027
01803526975
6m 2 for ferry
pd £23 - 5970</t>
        </r>
      </text>
    </comment>
    <comment ref="A249" authorId="0" shapeId="0" xr:uid="{00000000-0006-0000-0D00-0000F1000000}">
      <text>
        <r>
          <rPr>
            <b/>
            <sz val="8"/>
            <color indexed="81"/>
            <rFont val="Tahoma"/>
            <family val="2"/>
          </rPr>
          <t>SM -  LK15 AEM</t>
        </r>
        <r>
          <rPr>
            <sz val="8"/>
            <color indexed="81"/>
            <rFont val="Tahoma"/>
            <family val="2"/>
          </rPr>
          <t xml:space="preserve">
07940092255
5.8m  -  2 from ferry
pd £24 - 7450</t>
        </r>
      </text>
    </comment>
    <comment ref="A250" authorId="0" shapeId="0" xr:uid="{00000000-0006-0000-0D00-0000F2000000}">
      <text>
        <r>
          <rPr>
            <b/>
            <sz val="8"/>
            <color indexed="81"/>
            <rFont val="Tahoma"/>
            <family val="2"/>
          </rPr>
          <t>SM</t>
        </r>
        <r>
          <rPr>
            <sz val="8"/>
            <color indexed="81"/>
            <rFont val="Tahoma"/>
            <family val="2"/>
          </rPr>
          <t xml:space="preserve">
07702 009951
7m  for ferry
pd £24 - 1541</t>
        </r>
      </text>
    </comment>
    <comment ref="A251" authorId="0" shapeId="0" xr:uid="{00000000-0006-0000-0D00-0000F3000000}">
      <text>
        <r>
          <rPr>
            <b/>
            <sz val="8"/>
            <color indexed="81"/>
            <rFont val="Tahoma"/>
            <family val="2"/>
          </rPr>
          <t>SM -  12012</t>
        </r>
        <r>
          <rPr>
            <sz val="8"/>
            <color indexed="81"/>
            <rFont val="Tahoma"/>
            <family val="2"/>
          </rPr>
          <t xml:space="preserve">
07781 116 016
27' 1 from Gurnsey
pd £27 - 7220</t>
        </r>
      </text>
    </comment>
    <comment ref="A252" authorId="0" shapeId="0" xr:uid="{00000000-0006-0000-0D00-0000F4000000}">
      <text>
        <r>
          <rPr>
            <b/>
            <sz val="8"/>
            <color indexed="81"/>
            <rFont val="Tahoma"/>
            <family val="2"/>
          </rPr>
          <t>SM  -  SP13 CHY</t>
        </r>
        <r>
          <rPr>
            <sz val="8"/>
            <color indexed="81"/>
            <rFont val="Tahoma"/>
            <family val="2"/>
          </rPr>
          <t xml:space="preserve">
0797 385 6878
6m  for ferry
pd £21 -  1247</t>
        </r>
      </text>
    </comment>
    <comment ref="A253" authorId="0" shapeId="0" xr:uid="{00000000-0006-0000-0D00-0000F5000000}">
      <text>
        <r>
          <rPr>
            <b/>
            <sz val="8"/>
            <color indexed="81"/>
            <rFont val="Tahoma"/>
            <family val="2"/>
          </rPr>
          <t>SM - WX15 NBJ</t>
        </r>
        <r>
          <rPr>
            <sz val="8"/>
            <color indexed="81"/>
            <rFont val="Tahoma"/>
            <family val="2"/>
          </rPr>
          <t xml:space="preserve">
0149 5619379
07904630728
24'  2 + 3 dogs for ferry
pd £29.50 - 2061</t>
        </r>
      </text>
    </comment>
    <comment ref="A254" authorId="0" shapeId="0" xr:uid="{00000000-0006-0000-0D00-0000F6000000}">
      <text>
        <r>
          <rPr>
            <b/>
            <sz val="8"/>
            <color indexed="81"/>
            <rFont val="Tahoma"/>
            <family val="2"/>
          </rPr>
          <t>PIP - WX15 NVJ</t>
        </r>
        <r>
          <rPr>
            <sz val="8"/>
            <color indexed="81"/>
            <rFont val="Tahoma"/>
            <family val="2"/>
          </rPr>
          <t xml:space="preserve">
07904630728
7.5 MH 2 adults 3 dogs
pd £30.50 ref 5592</t>
        </r>
      </text>
    </comment>
    <comment ref="A255" authorId="0" shapeId="0" xr:uid="{00000000-0006-0000-0D00-0000F7000000}">
      <text>
        <r>
          <rPr>
            <b/>
            <sz val="8"/>
            <color indexed="81"/>
            <rFont val="Tahoma"/>
            <family val="2"/>
          </rPr>
          <t>MNJ:  WU09ETD
Tel. 07989988897.
2 Adults. 7M M/H.
Paid £26 in full.
Coming off ferry.</t>
        </r>
        <r>
          <rPr>
            <sz val="8"/>
            <color indexed="81"/>
            <rFont val="Tahoma"/>
            <family val="2"/>
          </rPr>
          <t xml:space="preserve">
</t>
        </r>
      </text>
    </comment>
    <comment ref="A256" authorId="1" shapeId="0" xr:uid="{00000000-0006-0000-0D00-0000F8000000}">
      <text>
        <r>
          <rPr>
            <b/>
            <sz val="10"/>
            <color indexed="81"/>
            <rFont val="Calibri"/>
            <family val="2"/>
          </rPr>
          <t>Microsoft Office User: SM</t>
        </r>
        <r>
          <rPr>
            <sz val="10"/>
            <color indexed="81"/>
            <rFont val="Calibri"/>
            <family val="2"/>
          </rPr>
          <t xml:space="preserve">
</t>
        </r>
        <r>
          <rPr>
            <sz val="11"/>
            <color indexed="81"/>
            <rFont val="Calibri"/>
            <family val="2"/>
          </rPr>
          <t>01263 861488 No mobile
EY57 CVO
6.5m  from ferry BB4
told code and whiteboard
pd £26 - 2944</t>
        </r>
      </text>
    </comment>
    <comment ref="A257" authorId="0" shapeId="0" xr:uid="{00000000-0006-0000-0D00-0000F9000000}">
      <text>
        <r>
          <rPr>
            <b/>
            <sz val="8"/>
            <color indexed="81"/>
            <rFont val="Tahoma"/>
            <family val="2"/>
          </rPr>
          <t>SM -  YX10 CVB</t>
        </r>
        <r>
          <rPr>
            <sz val="8"/>
            <color indexed="81"/>
            <rFont val="Tahoma"/>
            <family val="2"/>
          </rPr>
          <t xml:space="preserve">
07973 347343
28'  2 for ferry
pd £32 - 6867</t>
        </r>
      </text>
    </comment>
    <comment ref="A258" authorId="0" shapeId="0" xr:uid="{00000000-0006-0000-0D00-0000FA000000}">
      <text>
        <r>
          <rPr>
            <b/>
            <sz val="8"/>
            <color indexed="81"/>
            <rFont val="Tahoma"/>
            <family val="2"/>
          </rPr>
          <t>PIP - WG06 VWA
07703180970
5.5m c/v 2 adults
£24.00 - 8012
ferry in</t>
        </r>
        <r>
          <rPr>
            <sz val="8"/>
            <color indexed="81"/>
            <rFont val="Tahoma"/>
            <family val="2"/>
          </rPr>
          <t xml:space="preserve">
</t>
        </r>
      </text>
    </comment>
    <comment ref="A259" authorId="0" shapeId="0" xr:uid="{00000000-0006-0000-0D00-0000FB000000}">
      <text>
        <r>
          <rPr>
            <b/>
            <sz val="8"/>
            <color indexed="81"/>
            <rFont val="Tahoma"/>
            <family val="2"/>
          </rPr>
          <t>SM -  PL03 AXN</t>
        </r>
        <r>
          <rPr>
            <sz val="8"/>
            <color indexed="81"/>
            <rFont val="Tahoma"/>
            <family val="2"/>
          </rPr>
          <t xml:space="preserve">
07849 732516
6.8m for ferry
pd £25 - 0548</t>
        </r>
      </text>
    </comment>
    <comment ref="A260" authorId="0" shapeId="0" xr:uid="{00000000-0006-0000-0D00-0000FC000000}">
      <text>
        <r>
          <rPr>
            <b/>
            <sz val="8"/>
            <color indexed="81"/>
            <rFont val="Tahoma"/>
            <family val="2"/>
          </rPr>
          <t>WH - B1 HAP
07973424609
8m MH 2 adults
Pd £40 ref 6538 ACSI
also pad for Billington
They have been told that they will be in the car park with no EHU</t>
        </r>
        <r>
          <rPr>
            <sz val="8"/>
            <color indexed="81"/>
            <rFont val="Tahoma"/>
            <family val="2"/>
          </rPr>
          <t xml:space="preserve">
</t>
        </r>
      </text>
    </comment>
    <comment ref="A261" authorId="0" shapeId="0" xr:uid="{00000000-0006-0000-0D00-0000FD000000}">
      <text>
        <r>
          <rPr>
            <b/>
            <sz val="8"/>
            <color indexed="81"/>
            <rFont val="Tahoma"/>
            <family val="2"/>
          </rPr>
          <t>PIP - FJ67 DSX
07570802270
6m MH 1  £24- 6975</t>
        </r>
        <r>
          <rPr>
            <sz val="8"/>
            <color indexed="81"/>
            <rFont val="Tahoma"/>
            <family val="2"/>
          </rPr>
          <t xml:space="preserve">
FERRY</t>
        </r>
      </text>
    </comment>
    <comment ref="A262" authorId="0" shapeId="0" xr:uid="{00000000-0006-0000-0D00-0000FE000000}">
      <text>
        <r>
          <rPr>
            <b/>
            <sz val="8"/>
            <color indexed="81"/>
            <rFont val="Tahoma"/>
            <family val="2"/>
          </rPr>
          <t>SM -  PN09 AEA</t>
        </r>
        <r>
          <rPr>
            <sz val="8"/>
            <color indexed="81"/>
            <rFont val="Tahoma"/>
            <family val="2"/>
          </rPr>
          <t xml:space="preserve">
0774 1407 250
6.8m  2 from ferry
paid £20 - 0628 ACSI</t>
        </r>
      </text>
    </comment>
    <comment ref="A263" authorId="0" shapeId="0" xr:uid="{00000000-0006-0000-0D00-0000FF000000}">
      <text>
        <r>
          <rPr>
            <b/>
            <sz val="10"/>
            <color indexed="81"/>
            <rFont val="Tahoma"/>
            <family val="2"/>
          </rPr>
          <t xml:space="preserve">
SM -  WV18 YFC</t>
        </r>
        <r>
          <rPr>
            <sz val="10"/>
            <color indexed="81"/>
            <rFont val="Tahoma"/>
            <family val="2"/>
          </rPr>
          <t xml:space="preserve">
7.5m  4 adults
pd £35 -  0711</t>
        </r>
      </text>
    </comment>
    <comment ref="A264" authorId="1" shapeId="0" xr:uid="{00000000-0006-0000-0D00-000000010000}">
      <text>
        <r>
          <rPr>
            <sz val="10"/>
            <color indexed="81"/>
            <rFont val="Calibri"/>
            <family val="2"/>
          </rPr>
          <t>WM   -  FJ16  BXW
077 927 0495
7.5 M/H  2 for ferry back 23  April but did not book yet
pd £26 - 3094</t>
        </r>
      </text>
    </comment>
    <comment ref="A265" authorId="0" shapeId="0" xr:uid="{00000000-0006-0000-0D00-000001010000}">
      <text>
        <r>
          <rPr>
            <b/>
            <sz val="8"/>
            <color indexed="81"/>
            <rFont val="Tahoma"/>
            <family val="2"/>
          </rPr>
          <t>SM -  S5 BFH</t>
        </r>
        <r>
          <rPr>
            <sz val="8"/>
            <color indexed="81"/>
            <rFont val="Tahoma"/>
            <family val="2"/>
          </rPr>
          <t xml:space="preserve">
07758740502
6m  2 from ferry BB4
pd £24 - 7391</t>
        </r>
      </text>
    </comment>
    <comment ref="A266" authorId="0" shapeId="0" xr:uid="{00000000-0006-0000-0D00-000002010000}">
      <text>
        <r>
          <rPr>
            <b/>
            <sz val="8"/>
            <color indexed="81"/>
            <rFont val="Tahoma"/>
            <family val="2"/>
          </rPr>
          <t>SM - SH60 JEF</t>
        </r>
        <r>
          <rPr>
            <sz val="8"/>
            <color indexed="81"/>
            <rFont val="Tahoma"/>
            <family val="2"/>
          </rPr>
          <t xml:space="preserve">
0759 6666 798  Hers
07967 093 485  His
pd £25 - 0317  also 26/12
back on 28 feb 15
SM  rang 23 Jan to change to 18 March
Said that when they came boxing day someone on pl 28 so went to different pitch</t>
        </r>
      </text>
    </comment>
    <comment ref="A267" authorId="0" shapeId="0" xr:uid="{00000000-0006-0000-0D00-000003010000}">
      <text>
        <r>
          <rPr>
            <b/>
            <sz val="8"/>
            <color indexed="81"/>
            <rFont val="Tahoma"/>
            <family val="2"/>
          </rPr>
          <t>SM -  YJ57 NAO</t>
        </r>
        <r>
          <rPr>
            <sz val="8"/>
            <color indexed="81"/>
            <rFont val="Tahoma"/>
            <family val="2"/>
          </rPr>
          <t xml:space="preserve">
07971 613243
6m 2 from ferry
pd £24 = 7488</t>
        </r>
      </text>
    </comment>
    <comment ref="A269" authorId="0" shapeId="0" xr:uid="{00000000-0006-0000-0D00-000004010000}">
      <text>
        <r>
          <rPr>
            <b/>
            <sz val="8"/>
            <color indexed="81"/>
            <rFont val="Tahoma"/>
            <family val="2"/>
          </rPr>
          <t>PIP - PO16 JRU</t>
        </r>
        <r>
          <rPr>
            <sz val="8"/>
            <color indexed="81"/>
            <rFont val="Tahoma"/>
            <family val="2"/>
          </rPr>
          <t xml:space="preserve">
07745391292
22ft mh 2 adults
pd £26 ref 4128</t>
        </r>
      </text>
    </comment>
    <comment ref="A270" authorId="0" shapeId="0" xr:uid="{00000000-0006-0000-0D00-000005010000}">
      <text>
        <r>
          <rPr>
            <b/>
            <sz val="8"/>
            <color indexed="81"/>
            <rFont val="Tahoma"/>
            <family val="2"/>
          </rPr>
          <t>SM - R18 EXC</t>
        </r>
        <r>
          <rPr>
            <sz val="8"/>
            <color indexed="81"/>
            <rFont val="Tahoma"/>
            <family val="2"/>
          </rPr>
          <t xml:space="preserve">
07765404477
7.2m    2 + 3 for ferry
pd £39 -  8024</t>
        </r>
      </text>
    </comment>
    <comment ref="A271" authorId="0" shapeId="0" xr:uid="{00000000-0006-0000-0D00-000006010000}">
      <text>
        <r>
          <rPr>
            <sz val="8"/>
            <color indexed="81"/>
            <rFont val="Tahoma"/>
            <family val="2"/>
          </rPr>
          <t xml:space="preserve">WH  HX08ZRP
07501614423
7.2 2 pd £29 ref 5017
</t>
        </r>
      </text>
    </comment>
    <comment ref="A272" authorId="0" shapeId="0" xr:uid="{00000000-0006-0000-0D00-000007010000}">
      <text>
        <r>
          <rPr>
            <b/>
            <sz val="8"/>
            <color indexed="81"/>
            <rFont val="Tahoma"/>
            <family val="2"/>
          </rPr>
          <t>SM - Sheila &amp; Neville</t>
        </r>
        <r>
          <rPr>
            <sz val="8"/>
            <color indexed="81"/>
            <rFont val="Tahoma"/>
            <family val="2"/>
          </rPr>
          <t xml:space="preserve">
01476 561112
07929 408949
pd for brother on pl 
pd £48 - 1029
</t>
        </r>
      </text>
    </comment>
    <comment ref="A273" authorId="0" shapeId="0" xr:uid="{00000000-0006-0000-0D00-000008010000}">
      <text>
        <r>
          <rPr>
            <b/>
            <sz val="8"/>
            <color indexed="81"/>
            <rFont val="Tahoma"/>
            <family val="2"/>
          </rPr>
          <t xml:space="preserve">LJ  K33 CBB
</t>
        </r>
        <r>
          <rPr>
            <sz val="8"/>
            <color indexed="81"/>
            <rFont val="Tahoma"/>
            <family val="2"/>
          </rPr>
          <t xml:space="preserve">07940 761990
camper + 2 + 1 dog
£24.60 5856
</t>
        </r>
      </text>
    </comment>
    <comment ref="A274" authorId="0" shapeId="0" xr:uid="{00000000-0006-0000-0D00-000009010000}">
      <text>
        <r>
          <rPr>
            <b/>
            <sz val="8"/>
            <color indexed="81"/>
            <rFont val="Tahoma"/>
            <family val="2"/>
          </rPr>
          <t>SM -EJ08 AJB</t>
        </r>
        <r>
          <rPr>
            <sz val="8"/>
            <color indexed="81"/>
            <rFont val="Tahoma"/>
            <family val="2"/>
          </rPr>
          <t xml:space="preserve">
0165666 8269
7.1m  2 for ferry
pd £24 - 1217</t>
        </r>
      </text>
    </comment>
    <comment ref="A275" authorId="0" shapeId="0" xr:uid="{00000000-0006-0000-0D00-00000A010000}">
      <text>
        <r>
          <rPr>
            <b/>
            <sz val="8"/>
            <color indexed="81"/>
            <rFont val="Tahoma"/>
            <family val="2"/>
          </rPr>
          <t>SM PN08 EPF</t>
        </r>
        <r>
          <rPr>
            <sz val="8"/>
            <color indexed="81"/>
            <rFont val="Tahoma"/>
            <family val="2"/>
          </rPr>
          <t xml:space="preserve">
07513032504
7m -  2 from ferry
pd £30 -  0155</t>
        </r>
      </text>
    </comment>
    <comment ref="A276" authorId="0" shapeId="0" xr:uid="{00000000-0006-0000-0D00-00000B010000}">
      <text>
        <r>
          <rPr>
            <sz val="8"/>
            <color indexed="81"/>
            <rFont val="Tahoma"/>
            <family val="2"/>
          </rPr>
          <t xml:space="preserve">PIP - CY10 WGO
07749412364
6m MH 2 adults
pd £24.00 - 6641
</t>
        </r>
      </text>
    </comment>
    <comment ref="A277" authorId="0" shapeId="0" xr:uid="{00000000-0006-0000-0D00-00000C010000}">
      <text>
        <r>
          <rPr>
            <sz val="8"/>
            <color indexed="81"/>
            <rFont val="Tahoma"/>
            <family val="2"/>
          </rPr>
          <t xml:space="preserve">PIP - CY10 WGO
07749412364
6m MH 2 adults
pd £24.00 - 6641
</t>
        </r>
      </text>
    </comment>
    <comment ref="A278" authorId="0" shapeId="0" xr:uid="{00000000-0006-0000-0D00-00000D010000}">
      <text>
        <r>
          <rPr>
            <b/>
            <sz val="8"/>
            <color indexed="81"/>
            <rFont val="Tahoma"/>
            <family val="2"/>
          </rPr>
          <t>SM  -  MV66 PVD</t>
        </r>
        <r>
          <rPr>
            <sz val="8"/>
            <color indexed="81"/>
            <rFont val="Tahoma"/>
            <family val="2"/>
          </rPr>
          <t xml:space="preserve">
0780 142 0019
7m  2 for ferry 
back 23 March pd for both
pd £52 - 2757</t>
        </r>
      </text>
    </comment>
    <comment ref="A279" authorId="0" shapeId="0" xr:uid="{00000000-0006-0000-0D00-00000E010000}">
      <text>
        <r>
          <rPr>
            <b/>
            <sz val="8"/>
            <color indexed="81"/>
            <rFont val="Tahoma"/>
            <family val="2"/>
          </rPr>
          <t>SM -  PO64 VHD</t>
        </r>
        <r>
          <rPr>
            <sz val="8"/>
            <color indexed="81"/>
            <rFont val="Tahoma"/>
            <family val="2"/>
          </rPr>
          <t xml:space="preserve">
01282433596
07525 267855
24'  2 + dog
pd £27.50 - 3041</t>
        </r>
      </text>
    </comment>
    <comment ref="A280" authorId="0" shapeId="0" xr:uid="{00000000-0006-0000-0D00-00000F010000}">
      <text>
        <r>
          <rPr>
            <b/>
            <sz val="8"/>
            <color indexed="81"/>
            <rFont val="Tahoma"/>
            <family val="2"/>
          </rPr>
          <t xml:space="preserve">SM
07852 167 181 
</t>
        </r>
        <r>
          <rPr>
            <sz val="8"/>
            <color indexed="81"/>
            <rFont val="Tahoma"/>
            <family val="2"/>
          </rPr>
          <t>rang from 07939 258 308
from dover ferry emailed pitch &amp; code
pd £24 - 2313</t>
        </r>
      </text>
    </comment>
    <comment ref="A281" authorId="0" shapeId="0" xr:uid="{00000000-0006-0000-0D00-000010010000}">
      <text>
        <r>
          <rPr>
            <b/>
            <sz val="8"/>
            <color indexed="81"/>
            <rFont val="Tahoma"/>
            <family val="2"/>
          </rPr>
          <t>SM -  DA11 PXF</t>
        </r>
        <r>
          <rPr>
            <sz val="8"/>
            <color indexed="81"/>
            <rFont val="Tahoma"/>
            <family val="2"/>
          </rPr>
          <t xml:space="preserve">
Victoria 07780600325
VW  2 + 2 for ferry
pd £33 -  7936</t>
        </r>
      </text>
    </comment>
    <comment ref="A282" authorId="0" shapeId="0" xr:uid="{00000000-0006-0000-0D00-000011010000}">
      <text>
        <r>
          <rPr>
            <b/>
            <sz val="8"/>
            <color indexed="81"/>
            <rFont val="Tahoma"/>
            <family val="2"/>
          </rPr>
          <t>SM -  DK11 GWW</t>
        </r>
        <r>
          <rPr>
            <sz val="8"/>
            <color indexed="81"/>
            <rFont val="Tahoma"/>
            <family val="2"/>
          </rPr>
          <t xml:space="preserve">
0504 657927
folding camper 2 + 2
pd £32 - 3592</t>
        </r>
      </text>
    </comment>
    <comment ref="A283" authorId="0" shapeId="0" xr:uid="{00000000-0006-0000-0D00-000012010000}">
      <text>
        <r>
          <rPr>
            <b/>
            <sz val="8"/>
            <color indexed="81"/>
            <rFont val="Tahoma"/>
            <family val="2"/>
          </rPr>
          <t>WM</t>
        </r>
        <r>
          <rPr>
            <sz val="8"/>
            <color indexed="81"/>
            <rFont val="Tahoma"/>
            <family val="2"/>
          </rPr>
          <t xml:space="preserve">
0797 2692 757
6m  M/H alson stayed Jan
pd £21 - 1137</t>
        </r>
      </text>
    </comment>
    <comment ref="A284" authorId="0" shapeId="0" xr:uid="{00000000-0006-0000-0D00-000013010000}">
      <text>
        <r>
          <rPr>
            <b/>
            <sz val="8"/>
            <color indexed="81"/>
            <rFont val="Tahoma"/>
            <family val="2"/>
          </rPr>
          <t>SM -  FJ12 AGV</t>
        </r>
        <r>
          <rPr>
            <sz val="8"/>
            <color indexed="81"/>
            <rFont val="Tahoma"/>
            <family val="2"/>
          </rPr>
          <t xml:space="preserve">
07976 254 031
01529 240005
6m for ferry
pd £21 - 0828</t>
        </r>
      </text>
    </comment>
    <comment ref="A285" authorId="0" shapeId="0" xr:uid="{00000000-0006-0000-0D00-000014010000}">
      <text>
        <r>
          <rPr>
            <b/>
            <sz val="8"/>
            <color indexed="81"/>
            <rFont val="Tahoma"/>
            <family val="2"/>
          </rPr>
          <t xml:space="preserve">CS: PL06UVE, 07958012842, 7M, 2 Adults, Pd in full £24.00, Ref: 2861, Asked for hard standing pls
SM </t>
        </r>
        <r>
          <rPr>
            <sz val="8"/>
            <color indexed="81"/>
            <rFont val="Tahoma"/>
            <family val="2"/>
          </rPr>
          <t>still sat outside at 12am asked when leaving they said about an hour
told them dep is 11am they thought as not busy ok to just stay!</t>
        </r>
      </text>
    </comment>
    <comment ref="A286" authorId="0" shapeId="0" xr:uid="{00000000-0006-0000-0D00-000015010000}">
      <text>
        <r>
          <rPr>
            <b/>
            <sz val="8"/>
            <color indexed="81"/>
            <rFont val="Tahoma"/>
            <family val="2"/>
          </rPr>
          <t>SM</t>
        </r>
        <r>
          <rPr>
            <sz val="8"/>
            <color indexed="81"/>
            <rFont val="Tahoma"/>
            <family val="2"/>
          </rPr>
          <t xml:space="preserve">
07879 425864
7.2m  2 persons for ferry
Back 24 Sep pd for both
Pd £51 - 1143
</t>
        </r>
      </text>
    </comment>
    <comment ref="A287" authorId="0" shapeId="0" xr:uid="{00000000-0006-0000-0D00-000016010000}">
      <text>
        <r>
          <rPr>
            <b/>
            <sz val="8"/>
            <color indexed="81"/>
            <rFont val="Tahoma"/>
            <family val="2"/>
          </rPr>
          <t>SM -  AO13 EFB</t>
        </r>
        <r>
          <rPr>
            <sz val="8"/>
            <color indexed="81"/>
            <rFont val="Tahoma"/>
            <family val="2"/>
          </rPr>
          <t xml:space="preserve">
07958 363658
6.1m  2 for ferry
pd £23 - 3317</t>
        </r>
      </text>
    </comment>
    <comment ref="A288" authorId="0" shapeId="0" xr:uid="{00000000-0006-0000-0D00-000017010000}">
      <text>
        <r>
          <rPr>
            <b/>
            <sz val="8"/>
            <color indexed="81"/>
            <rFont val="Tahoma"/>
            <family val="2"/>
          </rPr>
          <t>PIP - AO13 EFB
07958363658
6.1m c/v 2 adults
£27.00 - 7419</t>
        </r>
        <r>
          <rPr>
            <sz val="8"/>
            <color indexed="81"/>
            <rFont val="Tahoma"/>
            <family val="2"/>
          </rPr>
          <t xml:space="preserve">
</t>
        </r>
      </text>
    </comment>
    <comment ref="A289" authorId="0" shapeId="0" xr:uid="{00000000-0006-0000-0D00-000018010000}">
      <text>
        <r>
          <rPr>
            <b/>
            <sz val="8"/>
            <color indexed="81"/>
            <rFont val="Tahoma"/>
            <family val="2"/>
          </rPr>
          <t>Bill - HX10 BVO</t>
        </r>
        <r>
          <rPr>
            <sz val="8"/>
            <color indexed="81"/>
            <rFont val="Tahoma"/>
            <family val="2"/>
          </rPr>
          <t xml:space="preserve">
07551755111
6.2m  2 for ferry
pd £23 - 234 cash</t>
        </r>
      </text>
    </comment>
    <comment ref="A290" authorId="0" shapeId="0" xr:uid="{00000000-0006-0000-0D00-000019010000}">
      <text>
        <r>
          <rPr>
            <b/>
            <sz val="8"/>
            <color indexed="81"/>
            <rFont val="Tahoma"/>
            <family val="2"/>
          </rPr>
          <t>SM - A20 GHJ</t>
        </r>
        <r>
          <rPr>
            <sz val="8"/>
            <color indexed="81"/>
            <rFont val="Tahoma"/>
            <family val="2"/>
          </rPr>
          <t xml:space="preserve">
07766 681 310 -  Mike tug Cap
6m  2 persons for ferry
gave us discount code for ferry
Back 23 March 17
pd £46 - 2853 for both nights</t>
        </r>
      </text>
    </comment>
    <comment ref="A291" authorId="0" shapeId="0" xr:uid="{00000000-0006-0000-0D00-00001A010000}">
      <text>
        <r>
          <rPr>
            <b/>
            <sz val="8"/>
            <color indexed="81"/>
            <rFont val="Tahoma"/>
            <family val="2"/>
          </rPr>
          <t>PIP - A20 GHJ
07766681310
6m MH 2 adults
pd £24.00 - 6525</t>
        </r>
        <r>
          <rPr>
            <sz val="8"/>
            <color indexed="81"/>
            <rFont val="Tahoma"/>
            <family val="2"/>
          </rPr>
          <t xml:space="preserve">
</t>
        </r>
      </text>
    </comment>
    <comment ref="A292" authorId="0" shapeId="0" xr:uid="{00000000-0006-0000-0D00-00001B010000}">
      <text>
        <r>
          <rPr>
            <b/>
            <sz val="8"/>
            <color indexed="81"/>
            <rFont val="Tahoma"/>
            <family val="2"/>
          </rPr>
          <t>SM</t>
        </r>
        <r>
          <rPr>
            <sz val="8"/>
            <color indexed="81"/>
            <rFont val="Tahoma"/>
            <family val="2"/>
          </rPr>
          <t xml:space="preserve">
07891 726594
7.9m 2 + 1  -  rock up
pd £28 - 011</t>
        </r>
      </text>
    </comment>
    <comment ref="A293" authorId="0" shapeId="0" xr:uid="{00000000-0006-0000-0D00-00001C010000}">
      <text>
        <r>
          <rPr>
            <b/>
            <sz val="8"/>
            <color indexed="81"/>
            <rFont val="Tahoma"/>
            <family val="2"/>
          </rPr>
          <t xml:space="preserve">SM </t>
        </r>
        <r>
          <rPr>
            <sz val="8"/>
            <color indexed="81"/>
            <rFont val="Tahoma"/>
            <family val="2"/>
          </rPr>
          <t xml:space="preserve">
07877141085 Mrs J
07838 162 787
24? Not sure 2 + 2 dogs
pd £27 - 1118</t>
        </r>
      </text>
    </comment>
    <comment ref="A294" authorId="0" shapeId="0" xr:uid="{00000000-0006-0000-0D00-00001D010000}">
      <text>
        <r>
          <rPr>
            <b/>
            <sz val="8"/>
            <color indexed="81"/>
            <rFont val="Tahoma"/>
            <family val="2"/>
          </rPr>
          <t>SM</t>
        </r>
        <r>
          <rPr>
            <sz val="8"/>
            <color indexed="81"/>
            <rFont val="Tahoma"/>
            <family val="2"/>
          </rPr>
          <t xml:space="preserve">
078381 627 87
22'  2 + 2 dogs
pd £28 - 1314</t>
        </r>
      </text>
    </comment>
    <comment ref="A295" authorId="0" shapeId="0" xr:uid="{00000000-0006-0000-0D00-00001E010000}">
      <text>
        <r>
          <rPr>
            <b/>
            <sz val="8"/>
            <color indexed="81"/>
            <rFont val="Tahoma"/>
            <family val="2"/>
          </rPr>
          <t>SM -  FJ07 CAX</t>
        </r>
        <r>
          <rPr>
            <sz val="8"/>
            <color indexed="81"/>
            <rFont val="Tahoma"/>
            <family val="2"/>
          </rPr>
          <t xml:space="preserve">
with Kennett pl 1
DO NOT MOVE PLEASE
07745828 429
Bryn 07745828429
7M m/h 2 FROM FERRY ACSI
pd £ 40 -  7469</t>
        </r>
      </text>
    </comment>
    <comment ref="A296" authorId="0" shapeId="0" xr:uid="{00000000-0006-0000-0D00-00001F010000}">
      <text>
        <r>
          <rPr>
            <b/>
            <sz val="8"/>
            <color indexed="81"/>
            <rFont val="Tahoma"/>
            <family val="2"/>
          </rPr>
          <t xml:space="preserve">SM  -  AI13 </t>
        </r>
        <r>
          <rPr>
            <sz val="8"/>
            <color indexed="81"/>
            <rFont val="Tahoma"/>
            <family val="2"/>
          </rPr>
          <t xml:space="preserve">
07879 472334
01953 60338
2 pitches for ferry 7.4m
pd £48 - 0924</t>
        </r>
      </text>
    </comment>
    <comment ref="A297" authorId="0" shapeId="0" xr:uid="{00000000-0006-0000-0D00-000020010000}">
      <text>
        <r>
          <rPr>
            <b/>
            <sz val="8"/>
            <color indexed="81"/>
            <rFont val="Tahoma"/>
            <family val="2"/>
          </rPr>
          <t>SM -  HX10 HFE</t>
        </r>
        <r>
          <rPr>
            <sz val="8"/>
            <color indexed="81"/>
            <rFont val="Tahoma"/>
            <family val="2"/>
          </rPr>
          <t xml:space="preserve">
078 9999 3075
7m  2 for ferry
Site wardens
pd £25 - 2447</t>
        </r>
      </text>
    </comment>
    <comment ref="A298" authorId="0" shapeId="0" xr:uid="{00000000-0006-0000-0D00-000021010000}">
      <text>
        <r>
          <rPr>
            <b/>
            <sz val="8"/>
            <color indexed="81"/>
            <rFont val="Tahoma"/>
            <family val="2"/>
          </rPr>
          <t xml:space="preserve">LJ SM14 ECD
</t>
        </r>
        <r>
          <rPr>
            <sz val="8"/>
            <color indexed="81"/>
            <rFont val="Tahoma"/>
            <family val="2"/>
          </rPr>
          <t>07866 130082
8m cv + 2 + 3
£35  ref 4835
Arriving off late ferry</t>
        </r>
        <r>
          <rPr>
            <sz val="8"/>
            <color indexed="81"/>
            <rFont val="Tahoma"/>
            <family val="2"/>
          </rPr>
          <t xml:space="preserve">
</t>
        </r>
      </text>
    </comment>
    <comment ref="A300" authorId="0" shapeId="0" xr:uid="{00000000-0006-0000-0D00-000022010000}">
      <text>
        <r>
          <rPr>
            <b/>
            <sz val="8"/>
            <color indexed="81"/>
            <rFont val="Tahoma"/>
            <family val="2"/>
          </rPr>
          <t xml:space="preserve">LJ YP14 EEG
</t>
        </r>
        <r>
          <rPr>
            <sz val="8"/>
            <color indexed="81"/>
            <rFont val="Tahoma"/>
            <family val="2"/>
          </rPr>
          <t>£20 deposit paid 0843
5.5m CV + 2 + 2 (14 &amp; 16).
Ferry to Bilbao tomorrow midmorning</t>
        </r>
      </text>
    </comment>
    <comment ref="A301" authorId="0" shapeId="0" xr:uid="{00000000-0006-0000-0D00-000023010000}">
      <text>
        <r>
          <rPr>
            <b/>
            <sz val="8"/>
            <color indexed="81"/>
            <rFont val="Tahoma"/>
            <family val="2"/>
          </rPr>
          <t>SM -  6.3m</t>
        </r>
        <r>
          <rPr>
            <sz val="8"/>
            <color indexed="81"/>
            <rFont val="Tahoma"/>
            <family val="2"/>
          </rPr>
          <t xml:space="preserve">
01443 205 905 
0757 0052 716
pd £24 - 0239</t>
        </r>
      </text>
    </comment>
    <comment ref="A302" authorId="0" shapeId="0" xr:uid="{00000000-0006-0000-0D00-000024010000}">
      <text>
        <r>
          <rPr>
            <b/>
            <sz val="8"/>
            <color indexed="81"/>
            <rFont val="Tahoma"/>
            <family val="2"/>
          </rPr>
          <t>SM - JJ12 JBE</t>
        </r>
        <r>
          <rPr>
            <sz val="8"/>
            <color indexed="81"/>
            <rFont val="Tahoma"/>
            <family val="2"/>
          </rPr>
          <t xml:space="preserve">
07974 314 661
7m for ferry
pd £25 - 0711</t>
        </r>
      </text>
    </comment>
    <comment ref="A303" authorId="0" shapeId="0" xr:uid="{00000000-0006-0000-0D00-000025010000}">
      <text>
        <r>
          <rPr>
            <b/>
            <sz val="8"/>
            <color indexed="81"/>
            <rFont val="Tahoma"/>
            <family val="2"/>
          </rPr>
          <t>SM - MX16 BBN</t>
        </r>
        <r>
          <rPr>
            <sz val="8"/>
            <color indexed="81"/>
            <rFont val="Tahoma"/>
            <family val="2"/>
          </rPr>
          <t xml:space="preserve">
pd £28 - 2814
2 for ferry M/H + 2 dogs</t>
        </r>
      </text>
    </comment>
    <comment ref="A304" authorId="0" shapeId="0" xr:uid="{00000000-0006-0000-0D00-000026010000}">
      <text>
        <r>
          <rPr>
            <b/>
            <sz val="8"/>
            <color indexed="81"/>
            <rFont val="Tahoma"/>
            <family val="2"/>
          </rPr>
          <t>CS: 07943171264. WJ55CZH. 6.7M. 2 Adults. Paid in full £29.99. For Ferry.</t>
        </r>
      </text>
    </comment>
    <comment ref="A305" authorId="0" shapeId="0" xr:uid="{00000000-0006-0000-0D00-000027010000}">
      <text>
        <r>
          <rPr>
            <b/>
            <sz val="8"/>
            <color indexed="81"/>
            <rFont val="Tahoma"/>
            <family val="2"/>
          </rPr>
          <t>PIP - KKH 266D
07957344719
VW 2 adults pd £27.00 - 6595</t>
        </r>
        <r>
          <rPr>
            <sz val="8"/>
            <color indexed="81"/>
            <rFont val="Tahoma"/>
            <family val="2"/>
          </rPr>
          <t xml:space="preserve">
I told them that they may not rely on EHU but if available on arrival they can have it</t>
        </r>
      </text>
    </comment>
    <comment ref="A306" authorId="0" shapeId="0" xr:uid="{00000000-0006-0000-0D00-000028010000}">
      <text>
        <r>
          <rPr>
            <b/>
            <sz val="8"/>
            <color indexed="81"/>
            <rFont val="Tahoma"/>
            <family val="2"/>
          </rPr>
          <t>PIP - CX07 KFK
07570052716
7.2m c/v 2  adults
£27.00 - 7412
ferry</t>
        </r>
        <r>
          <rPr>
            <sz val="8"/>
            <color indexed="81"/>
            <rFont val="Tahoma"/>
            <family val="2"/>
          </rPr>
          <t xml:space="preserve">
</t>
        </r>
      </text>
    </comment>
    <comment ref="A307" authorId="0" shapeId="0" xr:uid="{00000000-0006-0000-0D00-000029010000}">
      <text>
        <r>
          <rPr>
            <b/>
            <sz val="8"/>
            <color indexed="81"/>
            <rFont val="Tahoma"/>
            <family val="2"/>
          </rPr>
          <t>PIP - D2 GSJ
07967133620
8m c/v 2 adults
£50.00 - 7324  ACSI
bb4</t>
        </r>
        <r>
          <rPr>
            <sz val="8"/>
            <color indexed="81"/>
            <rFont val="Tahoma"/>
            <family val="2"/>
          </rPr>
          <t xml:space="preserve">
</t>
        </r>
      </text>
    </comment>
    <comment ref="A308" authorId="0" shapeId="0" xr:uid="{00000000-0006-0000-0D00-00002A010000}">
      <text>
        <r>
          <rPr>
            <b/>
            <sz val="8"/>
            <color indexed="81"/>
            <rFont val="Tahoma"/>
            <family val="2"/>
          </rPr>
          <t>SM -  SD6+2 ECC</t>
        </r>
        <r>
          <rPr>
            <sz val="8"/>
            <color indexed="81"/>
            <rFont val="Tahoma"/>
            <family val="2"/>
          </rPr>
          <t xml:space="preserve">
Gareth 0781 7736647
7.5m  2 for ferry BB4
pd £30 -  0040
owes £30 if 2n</t>
        </r>
      </text>
    </comment>
    <comment ref="A309" authorId="0" shapeId="0" xr:uid="{00000000-0006-0000-0D00-00002B010000}">
      <text>
        <r>
          <rPr>
            <sz val="8"/>
            <color indexed="81"/>
            <rFont val="Tahoma"/>
            <charset val="1"/>
          </rPr>
          <t>Bill -  MX17 EYP
07547605106
7m  2 for ferry
pd £27 - 0011</t>
        </r>
      </text>
    </comment>
    <comment ref="A310" authorId="0" shapeId="0" xr:uid="{00000000-0006-0000-0D00-00002C010000}">
      <text>
        <r>
          <rPr>
            <b/>
            <sz val="8"/>
            <color indexed="81"/>
            <rFont val="Tahoma"/>
            <family val="2"/>
          </rPr>
          <t>SM - SD62 ECC</t>
        </r>
        <r>
          <rPr>
            <sz val="8"/>
            <color indexed="81"/>
            <rFont val="Tahoma"/>
            <family val="2"/>
          </rPr>
          <t xml:space="preserve">
0781 788 1833
8m  2 for ferry BB4
pd £28 - 1690</t>
        </r>
      </text>
    </comment>
    <comment ref="A311" authorId="0" shapeId="0" xr:uid="{00000000-0006-0000-0D00-00002D010000}">
      <text>
        <r>
          <rPr>
            <b/>
            <sz val="8"/>
            <color indexed="81"/>
            <rFont val="Tahoma"/>
            <family val="2"/>
          </rPr>
          <t>PIP - LY55 KNB
07540593505
6m MH 2 adults
£27.00 - 0675
ferry</t>
        </r>
        <r>
          <rPr>
            <sz val="8"/>
            <color indexed="81"/>
            <rFont val="Tahoma"/>
            <family val="2"/>
          </rPr>
          <t xml:space="preserve">
</t>
        </r>
      </text>
    </comment>
    <comment ref="A312" authorId="0" shapeId="0" xr:uid="{00000000-0006-0000-0D00-00002E010000}">
      <text>
        <r>
          <rPr>
            <b/>
            <sz val="8"/>
            <color indexed="81"/>
            <rFont val="Tahoma"/>
            <family val="2"/>
          </rPr>
          <t>SM</t>
        </r>
        <r>
          <rPr>
            <sz val="8"/>
            <color indexed="81"/>
            <rFont val="Tahoma"/>
            <family val="2"/>
          </rPr>
          <t xml:space="preserve">
rock up for ferry
BB4   6.5m  2 + dog
pd £26.50 - 0455</t>
        </r>
      </text>
    </comment>
    <comment ref="A313" authorId="0" shapeId="0" xr:uid="{00000000-0006-0000-0D00-00002F010000}">
      <text>
        <r>
          <rPr>
            <b/>
            <sz val="8"/>
            <color indexed="81"/>
            <rFont val="Tahoma"/>
            <family val="2"/>
          </rPr>
          <t xml:space="preserve">SM -  </t>
        </r>
        <r>
          <rPr>
            <sz val="8"/>
            <color indexed="81"/>
            <rFont val="Tahoma"/>
            <family val="2"/>
          </rPr>
          <t xml:space="preserve">
07981 440242
7.2m  2 + 2
pd £36 - 7480</t>
        </r>
      </text>
    </comment>
    <comment ref="A314" authorId="0" shapeId="0" xr:uid="{00000000-0006-0000-0D00-000030010000}">
      <text>
        <r>
          <rPr>
            <b/>
            <sz val="8"/>
            <color indexed="81"/>
            <rFont val="Tahoma"/>
            <family val="2"/>
          </rPr>
          <t>SM</t>
        </r>
        <r>
          <rPr>
            <sz val="8"/>
            <color indexed="81"/>
            <rFont val="Tahoma"/>
            <family val="2"/>
          </rPr>
          <t xml:space="preserve">
07792335414
6.75m  3 adults for ferry
pd £31 - 2897</t>
        </r>
      </text>
    </comment>
    <comment ref="A315" authorId="0" shapeId="0" xr:uid="{00000000-0006-0000-0D00-000031010000}">
      <text>
        <r>
          <rPr>
            <sz val="8"/>
            <color indexed="81"/>
            <rFont val="Tahoma"/>
            <family val="2"/>
          </rPr>
          <t>SM - WF63MJK
07423732144
7m 2 back off ferry
pd £26 - 6400</t>
        </r>
      </text>
    </comment>
    <comment ref="A316" authorId="0" shapeId="0" xr:uid="{00000000-0006-0000-0D00-000032010000}">
      <text>
        <r>
          <rPr>
            <b/>
            <sz val="8"/>
            <color indexed="81"/>
            <rFont val="Tahoma"/>
            <family val="2"/>
          </rPr>
          <t>SM -  PO17 HDF</t>
        </r>
        <r>
          <rPr>
            <sz val="8"/>
            <color indexed="81"/>
            <rFont val="Tahoma"/>
            <family val="2"/>
          </rPr>
          <t xml:space="preserve">
0751 4047307
6m  2  + dog for ferry
pd £25.50 -  7308</t>
        </r>
      </text>
    </comment>
    <comment ref="A317" authorId="0" shapeId="0" xr:uid="{00000000-0006-0000-0D00-000033010000}">
      <text>
        <r>
          <rPr>
            <b/>
            <sz val="8"/>
            <color indexed="81"/>
            <rFont val="Tahoma"/>
            <family val="2"/>
          </rPr>
          <t>PIP - MR57 DEL
07773039062
MH 2 adults
£37.00 - 7691
ferry</t>
        </r>
        <r>
          <rPr>
            <sz val="8"/>
            <color indexed="81"/>
            <rFont val="Tahoma"/>
            <family val="2"/>
          </rPr>
          <t xml:space="preserve">
</t>
        </r>
      </text>
    </comment>
    <comment ref="A318" authorId="0" shapeId="0" xr:uid="{00000000-0006-0000-0D00-000034010000}">
      <text>
        <r>
          <rPr>
            <b/>
            <sz val="8"/>
            <color indexed="81"/>
            <rFont val="Tahoma"/>
            <family val="2"/>
          </rPr>
          <t>SM -  BP56 AKG</t>
        </r>
        <r>
          <rPr>
            <sz val="8"/>
            <color indexed="81"/>
            <rFont val="Tahoma"/>
            <family val="2"/>
          </rPr>
          <t xml:space="preserve">
07526628029
6m  2 for ferry
pd £24 - 6777</t>
        </r>
      </text>
    </comment>
    <comment ref="A319" authorId="0" shapeId="0" xr:uid="{00000000-0006-0000-0D00-000035010000}">
      <text>
        <r>
          <rPr>
            <b/>
            <sz val="8"/>
            <color indexed="81"/>
            <rFont val="Tahoma"/>
            <family val="2"/>
          </rPr>
          <t>SM -  BP56 AKG</t>
        </r>
        <r>
          <rPr>
            <sz val="8"/>
            <color indexed="81"/>
            <rFont val="Tahoma"/>
            <family val="2"/>
          </rPr>
          <t xml:space="preserve">
07526628029
6m  2 for ferry
pd £24 - 6868
same pitch at outbound</t>
        </r>
      </text>
    </comment>
    <comment ref="A320" authorId="0" shapeId="0" xr:uid="{00000000-0006-0000-0D00-000036010000}">
      <text>
        <r>
          <rPr>
            <b/>
            <sz val="8"/>
            <color indexed="81"/>
            <rFont val="Tahoma"/>
            <family val="2"/>
          </rPr>
          <t>PIP - DJK 24
07944206160
7.3m 2 + 1 dog
£57.00 - 7414
also pd £28.50 for return trip 21/6 coming in about midnight  plot  LAB
do not move</t>
        </r>
        <r>
          <rPr>
            <sz val="8"/>
            <color indexed="81"/>
            <rFont val="Tahoma"/>
            <family val="2"/>
          </rPr>
          <t xml:space="preserve">
</t>
        </r>
      </text>
    </comment>
    <comment ref="A321" authorId="0" shapeId="0" xr:uid="{00000000-0006-0000-0D00-000037010000}">
      <text>
        <r>
          <rPr>
            <b/>
            <sz val="8"/>
            <color indexed="81"/>
            <rFont val="Tahoma"/>
            <family val="2"/>
          </rPr>
          <t xml:space="preserve">MS </t>
        </r>
        <r>
          <rPr>
            <sz val="8"/>
            <color indexed="81"/>
            <rFont val="Tahoma"/>
            <family val="2"/>
          </rPr>
          <t>A14JCK eta 1500
07767600798
MH 7.3m + 2
Pd £24 - 0200
back 3 March 15</t>
        </r>
      </text>
    </comment>
    <comment ref="A322" authorId="0" shapeId="0" xr:uid="{00000000-0006-0000-0D00-000038010000}">
      <text>
        <r>
          <rPr>
            <b/>
            <sz val="8"/>
            <color indexed="81"/>
            <rFont val="Tahoma"/>
            <family val="2"/>
          </rPr>
          <t>SM</t>
        </r>
        <r>
          <rPr>
            <sz val="8"/>
            <color indexed="81"/>
            <rFont val="Tahoma"/>
            <family val="2"/>
          </rPr>
          <t xml:space="preserve">
07931 593 871
6m 2 + dog for ferry
pd £22.50 - 0667</t>
        </r>
      </text>
    </comment>
    <comment ref="A323" authorId="0" shapeId="0" xr:uid="{00000000-0006-0000-0D00-000039010000}">
      <text>
        <r>
          <rPr>
            <b/>
            <sz val="8"/>
            <color indexed="81"/>
            <rFont val="Tahoma"/>
            <family val="2"/>
          </rPr>
          <t>SM  - D9 GAK</t>
        </r>
        <r>
          <rPr>
            <sz val="8"/>
            <color indexed="81"/>
            <rFont val="Tahoma"/>
            <family val="2"/>
          </rPr>
          <t xml:space="preserve">
0750 366 2842
6m 2 ACSI from ferrry
pd £20 - 7463
</t>
        </r>
      </text>
    </comment>
    <comment ref="A324" authorId="0" shapeId="0" xr:uid="{00000000-0006-0000-0D00-00003A010000}">
      <text>
        <r>
          <rPr>
            <b/>
            <sz val="8"/>
            <color indexed="81"/>
            <rFont val="Tahoma"/>
            <family val="2"/>
          </rPr>
          <t>SM - D9 GAK</t>
        </r>
        <r>
          <rPr>
            <sz val="8"/>
            <color indexed="81"/>
            <rFont val="Tahoma"/>
            <family val="2"/>
          </rPr>
          <t xml:space="preserve">
0750 366 2842
6m  2 from ferry ACSI
pd £40 - 7463
DO NOT MOVE
WITH  Jenkins pl 2</t>
        </r>
      </text>
    </comment>
    <comment ref="A325" authorId="0" shapeId="0" xr:uid="{00000000-0006-0000-0D00-00003B010000}">
      <text>
        <r>
          <rPr>
            <b/>
            <sz val="8"/>
            <color indexed="81"/>
            <rFont val="Tahoma"/>
            <family val="2"/>
          </rPr>
          <t>PIP - KX56 OBB
07854079919
7m MH 2 adults
£27.00 - 7041</t>
        </r>
        <r>
          <rPr>
            <sz val="8"/>
            <color indexed="81"/>
            <rFont val="Tahoma"/>
            <family val="2"/>
          </rPr>
          <t xml:space="preserve">
</t>
        </r>
      </text>
    </comment>
    <comment ref="A326" authorId="0" shapeId="0" xr:uid="{00000000-0006-0000-0D00-00003C010000}">
      <text>
        <r>
          <rPr>
            <sz val="8"/>
            <color indexed="81"/>
            <rFont val="Tahoma"/>
            <family val="2"/>
          </rPr>
          <t>SM - S3 RPK
07976 782 092
7.5m  for ferry
pd £25 - 1438</t>
        </r>
      </text>
    </comment>
    <comment ref="A327" authorId="0" shapeId="0" xr:uid="{00000000-0006-0000-0D00-00003D010000}">
      <text>
        <r>
          <rPr>
            <b/>
            <sz val="8"/>
            <color indexed="81"/>
            <rFont val="Tahoma"/>
            <family val="2"/>
          </rPr>
          <t>SM -  WK10 TPY</t>
        </r>
        <r>
          <rPr>
            <sz val="8"/>
            <color indexed="81"/>
            <rFont val="Tahoma"/>
            <family val="2"/>
          </rPr>
          <t xml:space="preserve">
07570982244
7m 2 for ferry
pd £26 - 6283</t>
        </r>
      </text>
    </comment>
    <comment ref="A328" authorId="0" shapeId="0" xr:uid="{00000000-0006-0000-0D00-00003E010000}">
      <text>
        <r>
          <rPr>
            <b/>
            <sz val="8"/>
            <color indexed="81"/>
            <rFont val="Tahoma"/>
            <family val="2"/>
          </rPr>
          <t>SM - G793 HDW</t>
        </r>
        <r>
          <rPr>
            <sz val="8"/>
            <color indexed="81"/>
            <rFont val="Tahoma"/>
            <family val="2"/>
          </rPr>
          <t xml:space="preserve">
07765453373
5m  2 + 15yrs for IOW 
pd £29 - 3501</t>
        </r>
      </text>
    </comment>
    <comment ref="A329" authorId="0" shapeId="0" xr:uid="{00000000-0006-0000-0D00-00003F010000}">
      <text>
        <r>
          <rPr>
            <b/>
            <sz val="8"/>
            <color indexed="81"/>
            <rFont val="Tahoma"/>
            <family val="2"/>
          </rPr>
          <t>SM - Y467 BSX</t>
        </r>
        <r>
          <rPr>
            <sz val="8"/>
            <color indexed="81"/>
            <rFont val="Tahoma"/>
            <family val="2"/>
          </rPr>
          <t xml:space="preserve">
077 6735 3628
5m  for ferry
pd £22 - 0282</t>
        </r>
      </text>
    </comment>
    <comment ref="A330" authorId="0" shapeId="0" xr:uid="{00000000-0006-0000-0D00-000040010000}">
      <text>
        <r>
          <rPr>
            <b/>
            <sz val="8"/>
            <color indexed="81"/>
            <rFont val="Tahoma"/>
            <family val="2"/>
          </rPr>
          <t>SM -  RTK802</t>
        </r>
        <r>
          <rPr>
            <sz val="8"/>
            <color indexed="81"/>
            <rFont val="Tahoma"/>
            <family val="2"/>
          </rPr>
          <t xml:space="preserve">
077032 76314
8.5m  RV
pd 36 - 4094</t>
        </r>
      </text>
    </comment>
    <comment ref="A331" authorId="0" shapeId="0" xr:uid="{00000000-0006-0000-0D00-000041010000}">
      <text>
        <r>
          <rPr>
            <b/>
            <sz val="8"/>
            <color indexed="81"/>
            <rFont val="Tahoma"/>
            <family val="2"/>
          </rPr>
          <t>PIP - DX59 BXN
CAR - ML59 HXS
07768793377
9m mh 2 + 1 dog
£33.50 - 7371
ferry</t>
        </r>
        <r>
          <rPr>
            <sz val="8"/>
            <color indexed="81"/>
            <rFont val="Tahoma"/>
            <family val="2"/>
          </rPr>
          <t xml:space="preserve">
</t>
        </r>
      </text>
    </comment>
    <comment ref="A332" authorId="0" shapeId="0" xr:uid="{00000000-0006-0000-0D00-000042010000}">
      <text>
        <r>
          <rPr>
            <b/>
            <sz val="8"/>
            <color indexed="81"/>
            <rFont val="Tahoma"/>
            <family val="2"/>
          </rPr>
          <t>SM -  GD16 MJO</t>
        </r>
        <r>
          <rPr>
            <sz val="8"/>
            <color indexed="81"/>
            <rFont val="Tahoma"/>
            <family val="2"/>
          </rPr>
          <t xml:space="preserve">
07749602515
26'  2 + dog for ferry
pd £30.50  -  3479</t>
        </r>
      </text>
    </comment>
    <comment ref="A333" authorId="0" shapeId="0" xr:uid="{00000000-0006-0000-0D00-000043010000}">
      <text>
        <r>
          <rPr>
            <b/>
            <sz val="8"/>
            <color indexed="81"/>
            <rFont val="Tahoma"/>
            <family val="2"/>
          </rPr>
          <t>SM -  SP17 EKX</t>
        </r>
        <r>
          <rPr>
            <sz val="8"/>
            <color indexed="81"/>
            <rFont val="Tahoma"/>
            <family val="2"/>
          </rPr>
          <t xml:space="preserve">
07545 926759
7.4m  2 for ferry
pd £27 -  7400</t>
        </r>
      </text>
    </comment>
    <comment ref="A334" authorId="0" shapeId="0" xr:uid="{00000000-0006-0000-0D00-000044010000}">
      <text>
        <r>
          <rPr>
            <b/>
            <sz val="8"/>
            <color indexed="81"/>
            <rFont val="Tahoma"/>
            <family val="2"/>
          </rPr>
          <t>SM</t>
        </r>
        <r>
          <rPr>
            <sz val="8"/>
            <color indexed="81"/>
            <rFont val="Tahoma"/>
            <family val="2"/>
          </rPr>
          <t xml:space="preserve">
07867 500514
pd £21 - 1988</t>
        </r>
      </text>
    </comment>
    <comment ref="A335" authorId="0" shapeId="0" xr:uid="{00000000-0006-0000-0D00-000045010000}">
      <text>
        <r>
          <rPr>
            <b/>
            <sz val="8"/>
            <color indexed="81"/>
            <rFont val="Tahoma"/>
            <family val="2"/>
          </rPr>
          <t>SM - HX14 FNZ</t>
        </r>
        <r>
          <rPr>
            <sz val="8"/>
            <color indexed="81"/>
            <rFont val="Tahoma"/>
            <family val="2"/>
          </rPr>
          <t xml:space="preserve">
07867 500 514
01225421338
BB4 -  6m
pd £42 - 0464  1 Dec 14
back off ferry  27 Jan 15</t>
        </r>
      </text>
    </comment>
    <comment ref="A336" authorId="0" shapeId="0" xr:uid="{00000000-0006-0000-0D00-000046010000}">
      <text>
        <r>
          <rPr>
            <b/>
            <sz val="8"/>
            <color indexed="81"/>
            <rFont val="Tahoma"/>
            <family val="2"/>
          </rPr>
          <t>Me:</t>
        </r>
        <r>
          <rPr>
            <sz val="8"/>
            <color indexed="81"/>
            <rFont val="Tahoma"/>
            <family val="2"/>
          </rPr>
          <t xml:space="preserve">
PIP - HX14 FNZ
07494009151
6m MH 2 adults
pd £23.00 - 6292
ferry</t>
        </r>
      </text>
    </comment>
    <comment ref="A337" authorId="0" shapeId="0" xr:uid="{00000000-0006-0000-0D00-000047010000}">
      <text>
        <r>
          <rPr>
            <b/>
            <sz val="8"/>
            <color indexed="81"/>
            <rFont val="Tahoma"/>
            <family val="2"/>
          </rPr>
          <t>SM -  AO09 VRX</t>
        </r>
        <r>
          <rPr>
            <sz val="8"/>
            <color indexed="81"/>
            <rFont val="Tahoma"/>
            <family val="2"/>
          </rPr>
          <t xml:space="preserve">
0155 3617372
07766 343618
7.5m  2 for ferry
pd £26 - 2797</t>
        </r>
      </text>
    </comment>
    <comment ref="A338" authorId="0" shapeId="0" xr:uid="{00000000-0006-0000-0D00-000048010000}">
      <text>
        <r>
          <rPr>
            <b/>
            <sz val="8"/>
            <color indexed="81"/>
            <rFont val="Tahoma"/>
            <family val="2"/>
          </rPr>
          <t>SM</t>
        </r>
        <r>
          <rPr>
            <sz val="8"/>
            <color indexed="81"/>
            <rFont val="Tahoma"/>
            <family val="2"/>
          </rPr>
          <t xml:space="preserve">
077 546 265 77
Req plot 1  BB4
pd £21  - 0608</t>
        </r>
      </text>
    </comment>
    <comment ref="A339" authorId="1" shapeId="0" xr:uid="{00000000-0006-0000-0D00-000049010000}">
      <text>
        <r>
          <rPr>
            <b/>
            <sz val="10"/>
            <color indexed="81"/>
            <rFont val="Calibri"/>
            <family val="2"/>
          </rPr>
          <t>Microsoft Office User: SM</t>
        </r>
        <r>
          <rPr>
            <sz val="10"/>
            <color indexed="81"/>
            <rFont val="Calibri"/>
            <family val="2"/>
          </rPr>
          <t xml:space="preserve">
7.2m  2 for ferry
pd £26 - 2979</t>
        </r>
      </text>
    </comment>
    <comment ref="A340" authorId="0" shapeId="0" xr:uid="{00000000-0006-0000-0D00-00004A010000}">
      <text>
        <r>
          <rPr>
            <b/>
            <sz val="8"/>
            <color indexed="81"/>
            <rFont val="Tahoma"/>
            <family val="2"/>
          </rPr>
          <t xml:space="preserve">LJ  DV15 KVM
</t>
        </r>
        <r>
          <rPr>
            <sz val="8"/>
            <color indexed="81"/>
            <rFont val="Tahoma"/>
            <family val="2"/>
          </rPr>
          <t xml:space="preserve">07854 341979
7.5m CV - for ferry - returning on 16/8 on pitch 41. 2 + 1 + 2 dogs
£80 ref 4266
</t>
        </r>
      </text>
    </comment>
    <comment ref="A341" authorId="0" shapeId="0" xr:uid="{00000000-0006-0000-0D00-00004B010000}">
      <text>
        <r>
          <rPr>
            <b/>
            <sz val="8"/>
            <color indexed="81"/>
            <rFont val="Tahoma"/>
            <family val="2"/>
          </rPr>
          <t>Pip</t>
        </r>
        <r>
          <rPr>
            <sz val="8"/>
            <color indexed="81"/>
            <rFont val="Tahoma"/>
            <family val="2"/>
          </rPr>
          <t xml:space="preserve">
rock up
7m  2 for ferry
pd £26 - 02</t>
        </r>
      </text>
    </comment>
    <comment ref="A342" authorId="0" shapeId="0" xr:uid="{00000000-0006-0000-0D00-00004C010000}">
      <text>
        <r>
          <rPr>
            <b/>
            <sz val="8"/>
            <color indexed="81"/>
            <rFont val="Tahoma"/>
            <family val="2"/>
          </rPr>
          <t>PIP - BT63 GBF</t>
        </r>
        <r>
          <rPr>
            <sz val="8"/>
            <color indexed="81"/>
            <rFont val="Tahoma"/>
            <family val="2"/>
          </rPr>
          <t xml:space="preserve">
07771711598
7.3 m MH pd £26.00
ref 5661 
ferry in the morning</t>
        </r>
      </text>
    </comment>
    <comment ref="A343" authorId="0" shapeId="0" xr:uid="{00000000-0006-0000-0D00-00004D010000}">
      <text>
        <r>
          <rPr>
            <b/>
            <sz val="8"/>
            <color indexed="81"/>
            <rFont val="Tahoma"/>
            <family val="2"/>
          </rPr>
          <t>SM</t>
        </r>
        <r>
          <rPr>
            <sz val="8"/>
            <color indexed="81"/>
            <rFont val="Tahoma"/>
            <family val="2"/>
          </rPr>
          <t xml:space="preserve">
07771711598
7.3m  2 from ferry
pd £28 - 2051</t>
        </r>
      </text>
    </comment>
    <comment ref="A344" authorId="0" shapeId="0" xr:uid="{00000000-0006-0000-0D00-00004E010000}">
      <text>
        <r>
          <rPr>
            <b/>
            <sz val="8"/>
            <color indexed="81"/>
            <rFont val="Tahoma"/>
            <family val="2"/>
          </rPr>
          <t xml:space="preserve">LJ FT09 BZP
</t>
        </r>
        <r>
          <rPr>
            <sz val="8"/>
            <color indexed="81"/>
            <rFont val="Tahoma"/>
            <family val="2"/>
          </rPr>
          <t>£24   -  0908
0751 485329
25' CV + 2 back off ferry stayed on 31 Jan</t>
        </r>
        <r>
          <rPr>
            <sz val="8"/>
            <color indexed="81"/>
            <rFont val="Tahoma"/>
            <family val="2"/>
          </rPr>
          <t xml:space="preserve">
</t>
        </r>
      </text>
    </comment>
    <comment ref="A345" authorId="0" shapeId="0" xr:uid="{00000000-0006-0000-0D00-00004F010000}">
      <text>
        <r>
          <rPr>
            <b/>
            <sz val="8"/>
            <color indexed="81"/>
            <rFont val="Tahoma"/>
            <family val="2"/>
          </rPr>
          <t>PIP - LE05 BTY
07795296613
5.6m MH 2 adults
pd £24.00 - 6714</t>
        </r>
        <r>
          <rPr>
            <sz val="8"/>
            <color indexed="81"/>
            <rFont val="Tahoma"/>
            <family val="2"/>
          </rPr>
          <t xml:space="preserve">
</t>
        </r>
      </text>
    </comment>
    <comment ref="A346" authorId="0" shapeId="0" xr:uid="{00000000-0006-0000-0D00-000050010000}">
      <text>
        <r>
          <rPr>
            <b/>
            <sz val="8"/>
            <color indexed="81"/>
            <rFont val="Tahoma"/>
            <family val="2"/>
          </rPr>
          <t>SM -  FJ 15 AAK</t>
        </r>
        <r>
          <rPr>
            <sz val="8"/>
            <color indexed="81"/>
            <rFont val="Tahoma"/>
            <family val="2"/>
          </rPr>
          <t xml:space="preserve">
07729592650
6.5m  2 from ferry
pd £20 -  0841  ACSI</t>
        </r>
      </text>
    </comment>
    <comment ref="A347" authorId="0" shapeId="0" xr:uid="{00000000-0006-0000-0D00-000051010000}">
      <text>
        <r>
          <rPr>
            <b/>
            <sz val="8"/>
            <color indexed="81"/>
            <rFont val="Tahoma"/>
            <family val="2"/>
          </rPr>
          <t>SM</t>
        </r>
        <r>
          <rPr>
            <sz val="8"/>
            <color indexed="81"/>
            <rFont val="Tahoma"/>
            <family val="2"/>
          </rPr>
          <t xml:space="preserve">
01743 82730
07979 483 974
VW  2 for ferry
pd £25 - 1517</t>
        </r>
      </text>
    </comment>
    <comment ref="A348" authorId="0" shapeId="0" xr:uid="{00000000-0006-0000-0D00-000052010000}">
      <text>
        <r>
          <rPr>
            <b/>
            <sz val="8"/>
            <color indexed="81"/>
            <rFont val="Tahoma"/>
            <family val="2"/>
          </rPr>
          <t>SM -  X28 DJL</t>
        </r>
        <r>
          <rPr>
            <sz val="8"/>
            <color indexed="81"/>
            <rFont val="Tahoma"/>
            <family val="2"/>
          </rPr>
          <t xml:space="preserve">
booked Sep 16 coming off ferry - told to ring before going away for code
0757 069 7500
26.5m  2 only 
Pd £28 - 2101</t>
        </r>
      </text>
    </comment>
    <comment ref="A349" authorId="0" shapeId="0" xr:uid="{00000000-0006-0000-0D00-000053010000}">
      <text>
        <r>
          <rPr>
            <b/>
            <sz val="8"/>
            <color indexed="81"/>
            <rFont val="Tahoma"/>
            <family val="2"/>
          </rPr>
          <t>SM -  BJ13 SVA</t>
        </r>
        <r>
          <rPr>
            <sz val="8"/>
            <color indexed="81"/>
            <rFont val="Tahoma"/>
            <family val="2"/>
          </rPr>
          <t xml:space="preserve">
07835343146
7.5m  2 from ferry
pd £26 -  3329</t>
        </r>
      </text>
    </comment>
    <comment ref="A350" authorId="0" shapeId="0" xr:uid="{00000000-0006-0000-0D00-000054010000}">
      <text>
        <r>
          <rPr>
            <b/>
            <sz val="8"/>
            <color indexed="81"/>
            <rFont val="Tahoma"/>
            <family val="2"/>
          </rPr>
          <t>Sm -  N9 TNL</t>
        </r>
        <r>
          <rPr>
            <sz val="8"/>
            <color indexed="81"/>
            <rFont val="Tahoma"/>
            <family val="2"/>
          </rPr>
          <t xml:space="preserve">
078701 79470
27'  2 + 2 for ferry
pd £34 - 0680</t>
        </r>
      </text>
    </comment>
    <comment ref="A351" authorId="0" shapeId="0" xr:uid="{00000000-0006-0000-0D00-000055010000}">
      <text>
        <r>
          <rPr>
            <b/>
            <sz val="8"/>
            <color indexed="81"/>
            <rFont val="Tahoma"/>
            <family val="2"/>
          </rPr>
          <t>SM -  KO15 JDZ</t>
        </r>
        <r>
          <rPr>
            <sz val="8"/>
            <color indexed="81"/>
            <rFont val="Tahoma"/>
            <family val="2"/>
          </rPr>
          <t xml:space="preserve">
07754 142 828
8.2m 2 from ferry
pd £32 - 6958</t>
        </r>
      </text>
    </comment>
    <comment ref="A352" authorId="0" shapeId="0" xr:uid="{00000000-0006-0000-0D00-000056010000}">
      <text>
        <r>
          <rPr>
            <b/>
            <sz val="8"/>
            <color indexed="81"/>
            <rFont val="Tahoma"/>
            <family val="2"/>
          </rPr>
          <t>SM -  A9HKA</t>
        </r>
        <r>
          <rPr>
            <sz val="8"/>
            <color indexed="81"/>
            <rFont val="Tahoma"/>
            <family val="2"/>
          </rPr>
          <t xml:space="preserve">
07949084970
6m 1 + dog rock up 11am  + £10 late stay
pd £35.50  -  6671</t>
        </r>
      </text>
    </comment>
    <comment ref="A353" authorId="0" shapeId="0" xr:uid="{00000000-0006-0000-0D00-000057010000}">
      <text>
        <r>
          <rPr>
            <b/>
            <sz val="8"/>
            <color indexed="81"/>
            <rFont val="Tahoma"/>
            <family val="2"/>
          </rPr>
          <t>SM:</t>
        </r>
        <r>
          <rPr>
            <sz val="8"/>
            <color indexed="81"/>
            <rFont val="Tahoma"/>
            <family val="2"/>
          </rPr>
          <t xml:space="preserve">
reg EA13 UEK
rock up 7m 2 for ferry
pd £30 - 0374</t>
        </r>
      </text>
    </comment>
    <comment ref="A354" authorId="0" shapeId="0" xr:uid="{00000000-0006-0000-0D00-000058010000}">
      <text>
        <r>
          <rPr>
            <b/>
            <sz val="8"/>
            <color indexed="81"/>
            <rFont val="Tahoma"/>
            <family val="2"/>
          </rPr>
          <t>PIP - FE63 ZNH
07713633048
6.5n MH 2 pd £27.00 - 6592</t>
        </r>
        <r>
          <rPr>
            <sz val="8"/>
            <color indexed="81"/>
            <rFont val="Tahoma"/>
            <family val="2"/>
          </rPr>
          <t xml:space="preserve">
FERRY</t>
        </r>
      </text>
    </comment>
    <comment ref="A355" authorId="0" shapeId="0" xr:uid="{00000000-0006-0000-0D00-000059010000}">
      <text>
        <r>
          <rPr>
            <b/>
            <sz val="8"/>
            <color indexed="81"/>
            <rFont val="Tahoma"/>
            <family val="2"/>
          </rPr>
          <t>PIP - YX57 EJZ
CAR - KV13 FDM
07970793486
6.4m c/v 2 adults
£30.00 - 8203</t>
        </r>
        <r>
          <rPr>
            <sz val="8"/>
            <color indexed="81"/>
            <rFont val="Tahoma"/>
            <family val="2"/>
          </rPr>
          <t xml:space="preserve">
towing a car will call/email the day before for the toilet code</t>
        </r>
      </text>
    </comment>
    <comment ref="A356" authorId="0" shapeId="0" xr:uid="{00000000-0006-0000-0D00-00005A010000}">
      <text>
        <r>
          <rPr>
            <b/>
            <sz val="8"/>
            <color indexed="81"/>
            <rFont val="Tahoma"/>
            <charset val="1"/>
          </rPr>
          <t>SM -  MT17 PFZ</t>
        </r>
        <r>
          <rPr>
            <sz val="8"/>
            <color indexed="81"/>
            <rFont val="Tahoma"/>
            <charset val="1"/>
          </rPr>
          <t xml:space="preserve">
07716786704
7m 2 for ferry
pd £27 -  0889</t>
        </r>
      </text>
    </comment>
    <comment ref="A357" authorId="0" shapeId="0" xr:uid="{00000000-0006-0000-0D00-00005B010000}">
      <text>
        <r>
          <rPr>
            <b/>
            <sz val="8"/>
            <color indexed="81"/>
            <rFont val="Tahoma"/>
            <family val="2"/>
          </rPr>
          <t>SM -  TN18 HNR</t>
        </r>
        <r>
          <rPr>
            <sz val="8"/>
            <color indexed="81"/>
            <rFont val="Tahoma"/>
            <family val="2"/>
          </rPr>
          <t xml:space="preserve">
01323761190 work
07709 399 889
6.4m  2  + dog for ferry
pd £28.50  -  0831
Have cc club site or are wardens?</t>
        </r>
      </text>
    </comment>
    <comment ref="A358" authorId="0" shapeId="0" xr:uid="{00000000-0006-0000-0D00-00005C010000}">
      <text>
        <r>
          <rPr>
            <sz val="8"/>
            <color indexed="81"/>
            <rFont val="Tahoma"/>
            <family val="2"/>
          </rPr>
          <t>SM -  FJ11 ENE
07809 6111 49
24'  (8m) 2 + car
pd £66 - 1379
for ferry Fri</t>
        </r>
      </text>
    </comment>
    <comment ref="A359" authorId="0" shapeId="0" xr:uid="{00000000-0006-0000-0D00-00005D010000}">
      <text>
        <r>
          <rPr>
            <b/>
            <sz val="8"/>
            <color indexed="81"/>
            <rFont val="Tahoma"/>
            <family val="2"/>
          </rPr>
          <t>sm</t>
        </r>
        <r>
          <rPr>
            <sz val="8"/>
            <color indexed="81"/>
            <rFont val="Tahoma"/>
            <family val="2"/>
          </rPr>
          <t xml:space="preserve">
07767297943
pd £33 - 2502
7m - 2 + 2 for ferry</t>
        </r>
      </text>
    </comment>
    <comment ref="A360" authorId="1" shapeId="0" xr:uid="{00000000-0006-0000-0D00-00005E010000}">
      <text>
        <r>
          <rPr>
            <b/>
            <sz val="10"/>
            <color indexed="81"/>
            <rFont val="Calibri"/>
            <family val="2"/>
          </rPr>
          <t>SM  -  BX10 DAU
07754 842237
7m  2 for ferry
pd £26 - 3075</t>
        </r>
        <r>
          <rPr>
            <sz val="10"/>
            <color indexed="81"/>
            <rFont val="Calibri"/>
            <family val="2"/>
          </rPr>
          <t xml:space="preserve">
</t>
        </r>
      </text>
    </comment>
    <comment ref="A361" authorId="0" shapeId="0" xr:uid="{00000000-0006-0000-0D00-00005F010000}">
      <text>
        <r>
          <rPr>
            <b/>
            <sz val="8"/>
            <color indexed="81"/>
            <rFont val="Tahoma"/>
            <charset val="1"/>
          </rPr>
          <t>SM -  AE14 EZB</t>
        </r>
        <r>
          <rPr>
            <sz val="8"/>
            <color indexed="81"/>
            <rFont val="Tahoma"/>
            <charset val="1"/>
          </rPr>
          <t xml:space="preserve">
07931300250
new M/H  6.4m  2
pd £30 - 0917</t>
        </r>
      </text>
    </comment>
    <comment ref="A362" authorId="0" shapeId="0" xr:uid="{00000000-0006-0000-0D00-000060010000}">
      <text>
        <r>
          <rPr>
            <b/>
            <sz val="8"/>
            <color indexed="81"/>
            <rFont val="Tahoma"/>
            <family val="2"/>
          </rPr>
          <t xml:space="preserve">SM -  </t>
        </r>
        <r>
          <rPr>
            <sz val="8"/>
            <color indexed="81"/>
            <rFont val="Tahoma"/>
            <family val="2"/>
          </rPr>
          <t xml:space="preserve">
BB4  07534 968283
6m  2 for ferry told in front of caravan
pd £24 - 6836
in front of Beachams their friends</t>
        </r>
      </text>
    </comment>
    <comment ref="A363" authorId="0" shapeId="0" xr:uid="{00000000-0006-0000-0D00-000061010000}">
      <text>
        <r>
          <rPr>
            <b/>
            <sz val="8"/>
            <color indexed="81"/>
            <rFont val="Tahoma"/>
            <family val="2"/>
          </rPr>
          <t>SM -  SK64 SRY</t>
        </r>
        <r>
          <rPr>
            <sz val="8"/>
            <color indexed="81"/>
            <rFont val="Tahoma"/>
            <family val="2"/>
          </rPr>
          <t xml:space="preserve">
07714268073
8m  2 for ferry 
ACSI but we had none available
pd £54 -  6796</t>
        </r>
      </text>
    </comment>
    <comment ref="A364" authorId="0" shapeId="0" xr:uid="{00000000-0006-0000-0D00-000062010000}">
      <text>
        <r>
          <rPr>
            <b/>
            <sz val="8"/>
            <color indexed="81"/>
            <rFont val="Tahoma"/>
            <family val="2"/>
          </rPr>
          <t>SM -DX17 WBM</t>
        </r>
        <r>
          <rPr>
            <sz val="8"/>
            <color indexed="81"/>
            <rFont val="Tahoma"/>
            <family val="2"/>
          </rPr>
          <t xml:space="preserve">
07737763261
23' 2 for ferry from Riverside as waterlogged
pd £26 - 3578</t>
        </r>
      </text>
    </comment>
    <comment ref="A365" authorId="0" shapeId="0" xr:uid="{00000000-0006-0000-0D00-000063010000}">
      <text>
        <r>
          <rPr>
            <b/>
            <sz val="8"/>
            <color indexed="81"/>
            <rFont val="Tahoma"/>
            <family val="2"/>
          </rPr>
          <t>SM - wants to stay hooked up</t>
        </r>
        <r>
          <rPr>
            <sz val="8"/>
            <color indexed="81"/>
            <rFont val="Tahoma"/>
            <family val="2"/>
          </rPr>
          <t xml:space="preserve">
01305 833997
07738 890 948
7m  2 + dog
pd £25 - 0526</t>
        </r>
      </text>
    </comment>
    <comment ref="A366" authorId="0" shapeId="0" xr:uid="{00000000-0006-0000-0D00-000064010000}">
      <text>
        <r>
          <rPr>
            <b/>
            <sz val="8"/>
            <color indexed="81"/>
            <rFont val="Tahoma"/>
            <family val="2"/>
          </rPr>
          <t>SM</t>
        </r>
        <r>
          <rPr>
            <sz val="8"/>
            <color indexed="81"/>
            <rFont val="Tahoma"/>
            <family val="2"/>
          </rPr>
          <t xml:space="preserve">
077 1851 5537
pd £30 - 0329
BB4 from ferry told pl 40</t>
        </r>
      </text>
    </comment>
    <comment ref="A367" authorId="0" shapeId="0" xr:uid="{00000000-0006-0000-0D00-000065010000}">
      <text>
        <r>
          <rPr>
            <b/>
            <sz val="8"/>
            <color indexed="81"/>
            <rFont val="Tahoma"/>
            <family val="2"/>
          </rPr>
          <t>SM -  SL66 EUM</t>
        </r>
        <r>
          <rPr>
            <sz val="8"/>
            <color indexed="81"/>
            <rFont val="Tahoma"/>
            <family val="2"/>
          </rPr>
          <t xml:space="preserve">
0190 2333271
07720 191 328
6.4m 2 from ferry BB4
pd £27 - 7457</t>
        </r>
      </text>
    </comment>
    <comment ref="A368" authorId="0" shapeId="0" xr:uid="{00000000-0006-0000-0D00-000066010000}">
      <text>
        <r>
          <rPr>
            <b/>
            <sz val="8"/>
            <color indexed="81"/>
            <rFont val="Tahoma"/>
            <family val="2"/>
          </rPr>
          <t>PIP - WJ55 DCX
07969897243
6m mh 1 adult
£ £27.00 - 7204
FERRY</t>
        </r>
        <r>
          <rPr>
            <sz val="8"/>
            <color indexed="81"/>
            <rFont val="Tahoma"/>
            <family val="2"/>
          </rPr>
          <t xml:space="preserve">
</t>
        </r>
      </text>
    </comment>
    <comment ref="A369" authorId="0" shapeId="0" xr:uid="{00000000-0006-0000-0D00-000067010000}">
      <text>
        <r>
          <rPr>
            <b/>
            <sz val="8"/>
            <color indexed="81"/>
            <rFont val="Tahoma"/>
            <family val="2"/>
          </rPr>
          <t>PIP - WJ55 DCX
07969897243
6m mh 1 adult
£ £27.00 - 7204
FERRY</t>
        </r>
        <r>
          <rPr>
            <sz val="8"/>
            <color indexed="81"/>
            <rFont val="Tahoma"/>
            <family val="2"/>
          </rPr>
          <t xml:space="preserve">
</t>
        </r>
      </text>
    </comment>
    <comment ref="A371" authorId="0" shapeId="0" xr:uid="{00000000-0006-0000-0D00-000068010000}">
      <text>
        <r>
          <rPr>
            <b/>
            <sz val="8"/>
            <color indexed="81"/>
            <rFont val="Tahoma"/>
            <family val="2"/>
          </rPr>
          <t>PIP - FY07 KAK
07879662423
6.9m c/v 2 adults
£30.00 - 8291
BB4 asked for this plot</t>
        </r>
        <r>
          <rPr>
            <sz val="8"/>
            <color indexed="81"/>
            <rFont val="Tahoma"/>
            <family val="2"/>
          </rPr>
          <t xml:space="preserve">
</t>
        </r>
      </text>
    </comment>
    <comment ref="A372" authorId="0" shapeId="0" xr:uid="{00000000-0006-0000-0D00-000069010000}">
      <text>
        <r>
          <rPr>
            <b/>
            <sz val="8"/>
            <color indexed="81"/>
            <rFont val="Tahoma"/>
            <family val="2"/>
          </rPr>
          <t>SM</t>
        </r>
        <r>
          <rPr>
            <sz val="8"/>
            <color indexed="81"/>
            <rFont val="Tahoma"/>
            <family val="2"/>
          </rPr>
          <t xml:space="preserve">
booked 2 Nov
07917 121 906
pd £21 - 0861</t>
        </r>
      </text>
    </comment>
    <comment ref="A373" authorId="0" shapeId="0" xr:uid="{00000000-0006-0000-0D00-00006A010000}">
      <text>
        <r>
          <rPr>
            <b/>
            <sz val="8"/>
            <color indexed="81"/>
            <rFont val="Tahoma"/>
            <family val="2"/>
          </rPr>
          <t>SM</t>
        </r>
        <r>
          <rPr>
            <sz val="8"/>
            <color indexed="81"/>
            <rFont val="Tahoma"/>
            <family val="2"/>
          </rPr>
          <t xml:space="preserve">
07801 836 374
7m from ferry
pd £25 - 1522</t>
        </r>
      </text>
    </comment>
    <comment ref="A374" authorId="0" shapeId="0" xr:uid="{00000000-0006-0000-0D00-00006B010000}">
      <text>
        <r>
          <rPr>
            <b/>
            <sz val="8"/>
            <color indexed="81"/>
            <rFont val="Tahoma"/>
            <family val="2"/>
          </rPr>
          <t>CS: 07534968283. y975het. Campervan. 2 Adults. Paid in full £23.00 Ref: 3200. For Ferry</t>
        </r>
      </text>
    </comment>
    <comment ref="A375" authorId="0" shapeId="0" xr:uid="{00000000-0006-0000-0D00-00006C010000}">
      <text>
        <r>
          <rPr>
            <b/>
            <sz val="8"/>
            <color indexed="81"/>
            <rFont val="Tahoma"/>
            <family val="2"/>
          </rPr>
          <t xml:space="preserve">SM - </t>
        </r>
        <r>
          <rPr>
            <sz val="8"/>
            <color indexed="81"/>
            <rFont val="Tahoma"/>
            <family val="2"/>
          </rPr>
          <t xml:space="preserve">
07713 633 048
IP12 4HB
pd £21 - 0819</t>
        </r>
      </text>
    </comment>
    <comment ref="A376" authorId="0" shapeId="0" xr:uid="{00000000-0006-0000-0D00-00006D010000}">
      <text>
        <r>
          <rPr>
            <b/>
            <sz val="8"/>
            <color indexed="81"/>
            <rFont val="Tahoma"/>
            <family val="2"/>
          </rPr>
          <t>SM -  FE63 ZNH</t>
        </r>
        <r>
          <rPr>
            <sz val="8"/>
            <color indexed="81"/>
            <rFont val="Tahoma"/>
            <family val="2"/>
          </rPr>
          <t xml:space="preserve">
07713 633 048
6.7  -  2 for ferry
pd £26 - 3002</t>
        </r>
      </text>
    </comment>
    <comment ref="A377" authorId="0" shapeId="0" xr:uid="{00000000-0006-0000-0D00-00006E010000}">
      <text>
        <r>
          <rPr>
            <b/>
            <sz val="8"/>
            <color indexed="81"/>
            <rFont val="Tahoma"/>
            <family val="2"/>
          </rPr>
          <t>PIP - PO17 CXM
07837796714
6.7m MH 2 adults
pd £27.00 - 6607
Diables recommended them as they were full</t>
        </r>
        <r>
          <rPr>
            <sz val="8"/>
            <color indexed="81"/>
            <rFont val="Tahoma"/>
            <family val="2"/>
          </rPr>
          <t xml:space="preserve">
</t>
        </r>
      </text>
    </comment>
    <comment ref="A378" authorId="0" shapeId="0" xr:uid="{00000000-0006-0000-0D00-00006F010000}">
      <text>
        <r>
          <rPr>
            <b/>
            <sz val="8"/>
            <color indexed="81"/>
            <rFont val="Tahoma"/>
            <family val="2"/>
          </rPr>
          <t>SM -  R777 RNR</t>
        </r>
        <r>
          <rPr>
            <sz val="8"/>
            <color indexed="81"/>
            <rFont val="Tahoma"/>
            <family val="2"/>
          </rPr>
          <t xml:space="preserve">
0796 7778467
7.4m  2 from ferry BB4
pd £26 - 4336</t>
        </r>
      </text>
    </comment>
    <comment ref="A379" authorId="0" shapeId="0" xr:uid="{00000000-0006-0000-0D00-000070010000}">
      <text>
        <r>
          <rPr>
            <b/>
            <sz val="8"/>
            <color indexed="81"/>
            <rFont val="Tahoma"/>
            <family val="2"/>
          </rPr>
          <t>SM - NL63 VSD</t>
        </r>
        <r>
          <rPr>
            <sz val="8"/>
            <color indexed="81"/>
            <rFont val="Tahoma"/>
            <family val="2"/>
          </rPr>
          <t xml:space="preserve">
07565 982179
7m  2 for ferry rock up
pd £27 - 7943</t>
        </r>
      </text>
    </comment>
    <comment ref="A380" authorId="0" shapeId="0" xr:uid="{00000000-0006-0000-0D00-000071010000}">
      <text>
        <r>
          <rPr>
            <sz val="8"/>
            <color indexed="81"/>
            <rFont val="Tahoma"/>
            <family val="2"/>
          </rPr>
          <t>SM -  MMM 111 C
078050 77033
7.9m  2 for ferry 1st time here
pd £27   -  6628
Pip -  Cancelled 23/2 and moved to here as within the 3 months. They are going on the ferry.</t>
        </r>
      </text>
    </comment>
    <comment ref="A381" authorId="0" shapeId="0" xr:uid="{00000000-0006-0000-0D00-000072010000}">
      <text>
        <r>
          <rPr>
            <b/>
            <sz val="8"/>
            <color indexed="81"/>
            <rFont val="Tahoma"/>
            <family val="2"/>
          </rPr>
          <t xml:space="preserve">SM </t>
        </r>
        <r>
          <rPr>
            <sz val="8"/>
            <color indexed="81"/>
            <rFont val="Tahoma"/>
            <family val="2"/>
          </rPr>
          <t xml:space="preserve">
07783 641280 - Elaine
2 x 7m 2 for ferry BBN4
pd £54 -  7667</t>
        </r>
      </text>
    </comment>
    <comment ref="A382" authorId="0" shapeId="0" xr:uid="{00000000-0006-0000-0D00-000073010000}">
      <text>
        <r>
          <rPr>
            <b/>
            <sz val="8"/>
            <color indexed="81"/>
            <rFont val="Tahoma"/>
            <family val="2"/>
          </rPr>
          <t>SM  -  NX64 8ZA</t>
        </r>
        <r>
          <rPr>
            <sz val="8"/>
            <color indexed="81"/>
            <rFont val="Tahoma"/>
            <family val="2"/>
          </rPr>
          <t xml:space="preserve">
07769 458 942
6.3  2 persons for ferry
pd £21 - 0954</t>
        </r>
      </text>
    </comment>
    <comment ref="A383" authorId="0" shapeId="0" xr:uid="{00000000-0006-0000-0D00-000074010000}">
      <text>
        <r>
          <rPr>
            <b/>
            <sz val="8"/>
            <color indexed="81"/>
            <rFont val="Tahoma"/>
            <family val="2"/>
          </rPr>
          <t>Me:</t>
        </r>
        <r>
          <rPr>
            <sz val="8"/>
            <color indexed="81"/>
            <rFont val="Tahoma"/>
            <family val="2"/>
          </rPr>
          <t xml:space="preserve">
07718 636 648
9m  2 persons from ferry
pd £34 -  0057</t>
        </r>
      </text>
    </comment>
    <comment ref="A384" authorId="0" shapeId="0" xr:uid="{00000000-0006-0000-0D00-000075010000}">
      <text>
        <r>
          <rPr>
            <b/>
            <sz val="8"/>
            <color indexed="81"/>
            <rFont val="Tahoma"/>
            <family val="2"/>
          </rPr>
          <t>PIP - LDL 875</t>
        </r>
        <r>
          <rPr>
            <sz val="8"/>
            <color indexed="81"/>
            <rFont val="Tahoma"/>
            <family val="2"/>
          </rPr>
          <t xml:space="preserve">
07873250616
6m c/v 2 adults 1 dog
pd £100.00 ref 5917 
incl £2 cc</t>
        </r>
      </text>
    </comment>
    <comment ref="A385" authorId="0" shapeId="0" xr:uid="{00000000-0006-0000-0D00-000076010000}">
      <text>
        <r>
          <rPr>
            <b/>
            <sz val="8"/>
            <color indexed="81"/>
            <rFont val="Tahoma"/>
            <family val="2"/>
          </rPr>
          <t>SM - WF61 XHY</t>
        </r>
        <r>
          <rPr>
            <sz val="8"/>
            <color indexed="81"/>
            <rFont val="Tahoma"/>
            <family val="2"/>
          </rPr>
          <t xml:space="preserve">
0795 000 1155
01455840895
2 + 2 dogs  - 7.5m
pd £26 - 0442
Told plot 21 </t>
        </r>
      </text>
    </comment>
    <comment ref="A386" authorId="0" shapeId="0" xr:uid="{00000000-0006-0000-0D00-000077010000}">
      <text>
        <r>
          <rPr>
            <b/>
            <sz val="8"/>
            <color indexed="81"/>
            <rFont val="Tahoma"/>
            <family val="2"/>
          </rPr>
          <t xml:space="preserve">LJ RYJ 154M
</t>
        </r>
        <r>
          <rPr>
            <sz val="8"/>
            <color indexed="81"/>
            <rFont val="Tahoma"/>
            <family val="2"/>
          </rPr>
          <t xml:space="preserve">07739 846916
camper van+ 2
£23 ref 4377
</t>
        </r>
      </text>
    </comment>
    <comment ref="A387" authorId="0" shapeId="0" xr:uid="{00000000-0006-0000-0D00-000078010000}">
      <text>
        <r>
          <rPr>
            <b/>
            <sz val="8"/>
            <color indexed="81"/>
            <rFont val="Tahoma"/>
            <family val="2"/>
          </rPr>
          <t>SM -  p code NA38 8BP</t>
        </r>
        <r>
          <rPr>
            <sz val="8"/>
            <color indexed="81"/>
            <rFont val="Tahoma"/>
            <family val="2"/>
          </rPr>
          <t xml:space="preserve">
07881 220 506
pd £56 - 1017
1n  3 feb  for ferry
1n  6 March </t>
        </r>
      </text>
    </comment>
    <comment ref="A388" authorId="0" shapeId="0" xr:uid="{00000000-0006-0000-0D00-000079010000}">
      <text>
        <r>
          <rPr>
            <b/>
            <sz val="8"/>
            <color indexed="81"/>
            <rFont val="Tahoma"/>
            <family val="2"/>
          </rPr>
          <t>SM - GU63 VOD</t>
        </r>
        <r>
          <rPr>
            <sz val="8"/>
            <color indexed="81"/>
            <rFont val="Tahoma"/>
            <family val="2"/>
          </rPr>
          <t xml:space="preserve">
0746795 2225
6m 2 + dog  ACSI
pd £20 - 6632</t>
        </r>
      </text>
    </comment>
    <comment ref="A389" authorId="0" shapeId="0" xr:uid="{00000000-0006-0000-0D00-00007A010000}">
      <text>
        <r>
          <rPr>
            <b/>
            <sz val="8"/>
            <color indexed="81"/>
            <rFont val="Tahoma"/>
            <family val="2"/>
          </rPr>
          <t>SM - VK605 SXJ</t>
        </r>
        <r>
          <rPr>
            <sz val="8"/>
            <color indexed="81"/>
            <rFont val="Tahoma"/>
            <family val="2"/>
          </rPr>
          <t xml:space="preserve">
07732 178 954
0117 9674507
booked &amp; paid for both
pd £42 - 1891</t>
        </r>
      </text>
    </comment>
    <comment ref="A390" authorId="0" shapeId="0" xr:uid="{00000000-0006-0000-0D00-00007B010000}">
      <text>
        <r>
          <rPr>
            <b/>
            <sz val="8"/>
            <color indexed="81"/>
            <rFont val="Tahoma"/>
            <family val="2"/>
          </rPr>
          <t>PIP - AE04 FPY
07747656529
5.9 mh pd £26
ref 4130 FERRY</t>
        </r>
        <r>
          <rPr>
            <sz val="8"/>
            <color indexed="81"/>
            <rFont val="Tahoma"/>
            <family val="2"/>
          </rPr>
          <t xml:space="preserve">
</t>
        </r>
      </text>
    </comment>
    <comment ref="A391" authorId="0" shapeId="0" xr:uid="{00000000-0006-0000-0D00-00007C010000}">
      <text>
        <r>
          <rPr>
            <b/>
            <sz val="8"/>
            <color indexed="81"/>
            <rFont val="Tahoma"/>
            <family val="2"/>
          </rPr>
          <t>SM -  CP53 UJO</t>
        </r>
        <r>
          <rPr>
            <sz val="8"/>
            <color indexed="81"/>
            <rFont val="Tahoma"/>
            <family val="2"/>
          </rPr>
          <t xml:space="preserve">
01348874730
078141 764 70
6m for ferry
pd £22 - 0769</t>
        </r>
      </text>
    </comment>
    <comment ref="A392" authorId="0" shapeId="0" xr:uid="{00000000-0006-0000-0D00-00007D010000}">
      <text>
        <r>
          <rPr>
            <b/>
            <sz val="8"/>
            <color indexed="81"/>
            <rFont val="Tahoma"/>
            <family val="2"/>
          </rPr>
          <t>PIP - NX06 AK2
07751513438
6.99M mh 2 +1 dog
pd £28.50 - 6528</t>
        </r>
        <r>
          <rPr>
            <sz val="8"/>
            <color indexed="81"/>
            <rFont val="Tahoma"/>
            <family val="2"/>
          </rPr>
          <t xml:space="preserve">
</t>
        </r>
      </text>
    </comment>
    <comment ref="A393" authorId="0" shapeId="0" xr:uid="{00000000-0006-0000-0D00-00007E010000}">
      <text>
        <r>
          <rPr>
            <b/>
            <sz val="8"/>
            <color indexed="81"/>
            <rFont val="Tahoma"/>
            <family val="2"/>
          </rPr>
          <t>PIP - MX16 AYC</t>
        </r>
        <r>
          <rPr>
            <sz val="8"/>
            <color indexed="81"/>
            <rFont val="Tahoma"/>
            <family val="2"/>
          </rPr>
          <t xml:space="preserve">
07973823577
7m MH 2 adults pd £26.00 ref 5656</t>
        </r>
      </text>
    </comment>
    <comment ref="A394" authorId="0" shapeId="0" xr:uid="{00000000-0006-0000-0D00-00007F010000}">
      <text>
        <r>
          <rPr>
            <b/>
            <sz val="8"/>
            <color indexed="81"/>
            <rFont val="Tahoma"/>
            <family val="2"/>
          </rPr>
          <t>SM -  DGM 246</t>
        </r>
        <r>
          <rPr>
            <sz val="8"/>
            <color indexed="81"/>
            <rFont val="Tahoma"/>
            <family val="2"/>
          </rPr>
          <t xml:space="preserve">
01899 308390
07969 490626
7m 2 for ferry
pd£26 - 3408</t>
        </r>
      </text>
    </comment>
    <comment ref="A395" authorId="0" shapeId="0" xr:uid="{00000000-0006-0000-0D00-000080010000}">
      <text>
        <r>
          <rPr>
            <b/>
            <sz val="8"/>
            <color indexed="81"/>
            <rFont val="Tahoma"/>
            <family val="2"/>
          </rPr>
          <t>sm  BF14 HFX</t>
        </r>
        <r>
          <rPr>
            <sz val="8"/>
            <color indexed="81"/>
            <rFont val="Tahoma"/>
            <family val="2"/>
          </rPr>
          <t xml:space="preserve">
07807 584120
01282 776964
6m  2 + 2 for ferry
pd £30 - 2569</t>
        </r>
      </text>
    </comment>
    <comment ref="A396" authorId="0" shapeId="0" xr:uid="{00000000-0006-0000-0D00-000081010000}">
      <text>
        <r>
          <rPr>
            <b/>
            <sz val="8"/>
            <color indexed="81"/>
            <rFont val="Tahoma"/>
            <family val="2"/>
          </rPr>
          <t>SM -  BG03 JWP</t>
        </r>
        <r>
          <rPr>
            <sz val="8"/>
            <color indexed="81"/>
            <rFont val="Tahoma"/>
            <family val="2"/>
          </rPr>
          <t xml:space="preserve">
07855541694
6m 2  for 2n then ferry
pd £54 -  0194</t>
        </r>
      </text>
    </comment>
    <comment ref="A397" authorId="0" shapeId="0" xr:uid="{00000000-0006-0000-0D00-000082010000}">
      <text>
        <r>
          <rPr>
            <b/>
            <sz val="8"/>
            <color indexed="81"/>
            <rFont val="Tahoma"/>
            <family val="2"/>
          </rPr>
          <t>PIP - V70 SGM
07855422953
8.1m c/v 2 adults
£37.00 - 8569
IOW FERRY</t>
        </r>
        <r>
          <rPr>
            <sz val="8"/>
            <color indexed="81"/>
            <rFont val="Tahoma"/>
            <family val="2"/>
          </rPr>
          <t xml:space="preserve">
</t>
        </r>
      </text>
    </comment>
    <comment ref="A398" authorId="0" shapeId="0" xr:uid="{00000000-0006-0000-0D00-000083010000}">
      <text>
        <r>
          <rPr>
            <b/>
            <sz val="8"/>
            <color indexed="81"/>
            <rFont val="Tahoma"/>
            <family val="2"/>
          </rPr>
          <t>SM -  HX64 AYE</t>
        </r>
        <r>
          <rPr>
            <sz val="8"/>
            <color indexed="81"/>
            <rFont val="Tahoma"/>
            <family val="2"/>
          </rPr>
          <t xml:space="preserve">
07802 611 792
pd £24 - 0993
1st time with M/H
for ferry</t>
        </r>
      </text>
    </comment>
    <comment ref="A399" authorId="0" shapeId="0" xr:uid="{00000000-0006-0000-0D00-000084010000}">
      <text>
        <r>
          <rPr>
            <b/>
            <sz val="8"/>
            <color indexed="81"/>
            <rFont val="Tahoma"/>
            <family val="2"/>
          </rPr>
          <t>sm</t>
        </r>
        <r>
          <rPr>
            <sz val="8"/>
            <color indexed="81"/>
            <rFont val="Tahoma"/>
            <family val="2"/>
          </rPr>
          <t xml:space="preserve">
2 + 2 from ferry
pd £27 - 2597</t>
        </r>
      </text>
    </comment>
    <comment ref="A400" authorId="0" shapeId="0" xr:uid="{00000000-0006-0000-0D00-000085010000}">
      <text>
        <r>
          <rPr>
            <b/>
            <sz val="8"/>
            <color indexed="81"/>
            <rFont val="Tahoma"/>
            <family val="2"/>
          </rPr>
          <t>SM -  FC04 LJJ</t>
        </r>
        <r>
          <rPr>
            <sz val="8"/>
            <color indexed="81"/>
            <rFont val="Tahoma"/>
            <family val="2"/>
          </rPr>
          <t xml:space="preserve">
01508 493 297
0759 7384879
21'  2 for ferry then back on 26 July LAB -  BB4
pd £47 - 0427
rang 26/5 to move to 26 Aug for 2n
RANG again 2 June to tell me leaving early for ferry</t>
        </r>
      </text>
    </comment>
    <comment ref="A401" authorId="0" shapeId="0" xr:uid="{00000000-0006-0000-0D00-000086010000}">
      <text>
        <r>
          <rPr>
            <b/>
            <sz val="8"/>
            <color indexed="81"/>
            <rFont val="Tahoma"/>
            <family val="2"/>
          </rPr>
          <t>SM - FJ61 KHD</t>
        </r>
        <r>
          <rPr>
            <sz val="8"/>
            <color indexed="81"/>
            <rFont val="Tahoma"/>
            <family val="2"/>
          </rPr>
          <t xml:space="preserve">
07802 168 167
BB4  6.5m  2 persons
pd £25 - 1345</t>
        </r>
      </text>
    </comment>
    <comment ref="A402" authorId="0" shapeId="0" xr:uid="{00000000-0006-0000-0D00-000087010000}">
      <text>
        <r>
          <rPr>
            <b/>
            <sz val="8"/>
            <color indexed="81"/>
            <rFont val="Tahoma"/>
            <family val="2"/>
          </rPr>
          <t>PIP - ML11 YAU
07888749782
camper 2 + 3 kids
£33.00 - 0342
ferry out</t>
        </r>
        <r>
          <rPr>
            <sz val="8"/>
            <color indexed="81"/>
            <rFont val="Tahoma"/>
            <family val="2"/>
          </rPr>
          <t xml:space="preserve">
</t>
        </r>
      </text>
    </comment>
    <comment ref="A403" authorId="0" shapeId="0" xr:uid="{00000000-0006-0000-0D00-000088010000}">
      <text>
        <r>
          <rPr>
            <b/>
            <sz val="8"/>
            <color indexed="81"/>
            <rFont val="Tahoma"/>
            <family val="2"/>
          </rPr>
          <t>SM  - AK63 - JKN</t>
        </r>
        <r>
          <rPr>
            <sz val="8"/>
            <color indexed="81"/>
            <rFont val="Tahoma"/>
            <family val="2"/>
          </rPr>
          <t xml:space="preserve">
01480 216 245
0792 347 2805
6m  2 + 2 dogs
pd £23 - 0881</t>
        </r>
      </text>
    </comment>
    <comment ref="A404" authorId="0" shapeId="0" xr:uid="{00000000-0006-0000-0D00-000089010000}">
      <text>
        <r>
          <rPr>
            <b/>
            <sz val="8"/>
            <color indexed="81"/>
            <rFont val="Tahoma"/>
            <family val="2"/>
          </rPr>
          <t>SM -  AK63 JKN</t>
        </r>
        <r>
          <rPr>
            <sz val="8"/>
            <color indexed="81"/>
            <rFont val="Tahoma"/>
            <family val="2"/>
          </rPr>
          <t xml:space="preserve">
01480 216345
BB4 for IOW ferry
2 + 2 sm dogs only charged for 1 as not on elec
pd £26.50  -  0076</t>
        </r>
      </text>
    </comment>
    <comment ref="A405" authorId="0" shapeId="0" xr:uid="{00000000-0006-0000-0D00-00008A010000}">
      <text>
        <r>
          <rPr>
            <sz val="8"/>
            <color indexed="81"/>
            <rFont val="Tahoma"/>
            <family val="2"/>
          </rPr>
          <t xml:space="preserve">SM - HX14 GGY
Told LAB or pl 22 if free
7m M/H  BB4
pd £25 - 1311
</t>
        </r>
      </text>
    </comment>
    <comment ref="A406" authorId="0" shapeId="0" xr:uid="{00000000-0006-0000-0D00-00008B010000}">
      <text>
        <r>
          <rPr>
            <b/>
            <sz val="8"/>
            <color indexed="81"/>
            <rFont val="Tahoma"/>
            <family val="2"/>
          </rPr>
          <t>SM -  CU12 EFG</t>
        </r>
        <r>
          <rPr>
            <sz val="8"/>
            <color indexed="81"/>
            <rFont val="Tahoma"/>
            <family val="2"/>
          </rPr>
          <t xml:space="preserve">
Req late arrival bay as BB4 &amp; tow car
7.9m  2 from ferry
pd £26 - 3606</t>
        </r>
      </text>
    </comment>
    <comment ref="A407" authorId="0" shapeId="0" xr:uid="{00000000-0006-0000-0D00-00008C010000}">
      <text>
        <r>
          <rPr>
            <b/>
            <sz val="8"/>
            <color indexed="81"/>
            <rFont val="Tahoma"/>
            <family val="2"/>
          </rPr>
          <t>PIP - FD08 YLU</t>
        </r>
        <r>
          <rPr>
            <sz val="8"/>
            <color indexed="81"/>
            <rFont val="Tahoma"/>
            <family val="2"/>
          </rPr>
          <t xml:space="preserve">
07748355377
22ft c/v 2 adults pd £26.00 ref 5832
FERRY 0630 on 3/10</t>
        </r>
      </text>
    </comment>
    <comment ref="A408" authorId="0" shapeId="0" xr:uid="{00000000-0006-0000-0D00-00008D010000}">
      <text>
        <r>
          <rPr>
            <b/>
            <sz val="8"/>
            <color indexed="81"/>
            <rFont val="Tahoma"/>
            <family val="2"/>
          </rPr>
          <t xml:space="preserve">SM -  </t>
        </r>
        <r>
          <rPr>
            <sz val="8"/>
            <color indexed="81"/>
            <rFont val="Tahoma"/>
            <family val="2"/>
          </rPr>
          <t xml:space="preserve">
07341553211
7.3m  2 for ferry
pd £26 - 3303</t>
        </r>
      </text>
    </comment>
    <comment ref="A409" authorId="0" shapeId="0" xr:uid="{00000000-0006-0000-0D00-00008E010000}">
      <text>
        <r>
          <rPr>
            <b/>
            <sz val="8"/>
            <color indexed="81"/>
            <rFont val="Tahoma"/>
            <family val="2"/>
          </rPr>
          <t>SM</t>
        </r>
        <r>
          <rPr>
            <sz val="8"/>
            <color indexed="81"/>
            <rFont val="Tahoma"/>
            <family val="2"/>
          </rPr>
          <t xml:space="preserve">
07771668652
21' - 2 + 2 + dog
pd £31.50  - 2683
for ferry</t>
        </r>
      </text>
    </comment>
    <comment ref="A410" authorId="0" shapeId="0" xr:uid="{00000000-0006-0000-0D00-00008F010000}">
      <text>
        <r>
          <rPr>
            <b/>
            <sz val="8"/>
            <color indexed="81"/>
            <rFont val="Tahoma"/>
            <family val="2"/>
          </rPr>
          <t>Pip - MF15 KUO</t>
        </r>
        <r>
          <rPr>
            <sz val="8"/>
            <color indexed="81"/>
            <rFont val="Tahoma"/>
            <family val="2"/>
          </rPr>
          <t xml:space="preserve">
07704112570
Pd £48.00 - ref 3470
2 ADULTS
4man tent +car - ferry</t>
        </r>
      </text>
    </comment>
    <comment ref="A411" authorId="0" shapeId="0" xr:uid="{00000000-0006-0000-0D00-000090010000}">
      <text>
        <r>
          <rPr>
            <sz val="8"/>
            <color indexed="81"/>
            <rFont val="Tahoma"/>
            <family val="2"/>
          </rPr>
          <t>SM - PN07 BXX
from Isle of Mann
07624 039 758
6.5m for ferry
pd £25 =- 1299</t>
        </r>
      </text>
    </comment>
    <comment ref="A412" authorId="0" shapeId="0" xr:uid="{00000000-0006-0000-0D00-000091010000}">
      <text>
        <r>
          <rPr>
            <b/>
            <sz val="8"/>
            <color indexed="81"/>
            <rFont val="Tahoma"/>
            <family val="2"/>
          </rPr>
          <t>SM</t>
        </r>
        <r>
          <rPr>
            <sz val="8"/>
            <color indexed="81"/>
            <rFont val="Tahoma"/>
            <family val="2"/>
          </rPr>
          <t xml:space="preserve">
077 66 311169
28'  2 for Dolphin 
pd £28 - 0552</t>
        </r>
      </text>
    </comment>
    <comment ref="A414" authorId="0" shapeId="0" xr:uid="{00000000-0006-0000-0D00-000092010000}">
      <text>
        <r>
          <rPr>
            <b/>
            <sz val="8"/>
            <color indexed="81"/>
            <rFont val="Tahoma"/>
            <family val="2"/>
          </rPr>
          <t>SM -  RFO 962</t>
        </r>
        <r>
          <rPr>
            <sz val="8"/>
            <color indexed="81"/>
            <rFont val="Tahoma"/>
            <family val="2"/>
          </rPr>
          <t xml:space="preserve">
01253 825 221
2n from 16 March  
ETA 1730  from ferry
pd £20 - 1427 balance due £3
was for 2n cancelled 2nd night on 23 Feb - Mr Olsen I think not Ollerton?</t>
        </r>
      </text>
    </comment>
    <comment ref="A415" authorId="0" shapeId="0" xr:uid="{00000000-0006-0000-0D00-000093010000}">
      <text>
        <r>
          <rPr>
            <b/>
            <sz val="8"/>
            <color indexed="81"/>
            <rFont val="Tahoma"/>
            <family val="2"/>
          </rPr>
          <t>SM -  DX 16 PZM</t>
        </r>
        <r>
          <rPr>
            <sz val="8"/>
            <color indexed="81"/>
            <rFont val="Tahoma"/>
            <family val="2"/>
          </rPr>
          <t xml:space="preserve">
07564642779
07551780652 rang from 
7.5m  2 for ferry BB4
pd £27 - 6627</t>
        </r>
      </text>
    </comment>
    <comment ref="A416" authorId="0" shapeId="0" xr:uid="{00000000-0006-0000-0D00-000094010000}">
      <text>
        <r>
          <rPr>
            <b/>
            <sz val="8"/>
            <color indexed="81"/>
            <rFont val="Tahoma"/>
            <family val="2"/>
          </rPr>
          <t>SM</t>
        </r>
        <r>
          <rPr>
            <sz val="8"/>
            <color indexed="81"/>
            <rFont val="Tahoma"/>
            <family val="2"/>
          </rPr>
          <t xml:space="preserve">
07801 215971
pd £32 - 2145
4 adults for ferry</t>
        </r>
      </text>
    </comment>
    <comment ref="A417" authorId="0" shapeId="0" xr:uid="{00000000-0006-0000-0D00-000095010000}">
      <text>
        <r>
          <rPr>
            <b/>
            <sz val="8"/>
            <color indexed="81"/>
            <rFont val="Tahoma"/>
            <family val="2"/>
          </rPr>
          <t>DL sow2 n
07799436121
Caravan 2 A
Late Arrival of ferry
1000
Paid £27 Ref 1519
:</t>
        </r>
        <r>
          <rPr>
            <sz val="8"/>
            <color indexed="81"/>
            <rFont val="Tahoma"/>
            <family val="2"/>
          </rPr>
          <t xml:space="preserve">Stella text LAB &amp; code yet they rang Carrie-Ann at 10pm for  pitch directions
</t>
        </r>
      </text>
    </comment>
    <comment ref="A419" authorId="0" shapeId="0" xr:uid="{00000000-0006-0000-0D00-000096010000}">
      <text>
        <r>
          <rPr>
            <b/>
            <sz val="8"/>
            <color indexed="81"/>
            <rFont val="Tahoma"/>
            <family val="2"/>
          </rPr>
          <t xml:space="preserve">CS: t77les &amp; s66les, 07867535414. 2 Adults, paid in full £154.00 Ref: 2669
SM - </t>
        </r>
        <r>
          <rPr>
            <sz val="8"/>
            <color indexed="81"/>
            <rFont val="Tahoma"/>
            <family val="2"/>
          </rPr>
          <t>really nice couple loved site</t>
        </r>
      </text>
    </comment>
    <comment ref="A420" authorId="0" shapeId="0" xr:uid="{00000000-0006-0000-0D00-000097010000}">
      <text>
        <r>
          <rPr>
            <b/>
            <sz val="8"/>
            <color indexed="81"/>
            <rFont val="Tahoma"/>
            <family val="2"/>
          </rPr>
          <t>SM</t>
        </r>
        <r>
          <rPr>
            <sz val="8"/>
            <color indexed="81"/>
            <rFont val="Tahoma"/>
            <family val="2"/>
          </rPr>
          <t xml:space="preserve">
07525 324311
2 + 2 under 4
pd £21 - 1980 for ferry
emailed pl 1 as late arrival</t>
        </r>
      </text>
    </comment>
    <comment ref="A421" authorId="0" shapeId="0" xr:uid="{00000000-0006-0000-0D00-000098010000}">
      <text>
        <r>
          <rPr>
            <b/>
            <sz val="8"/>
            <color indexed="81"/>
            <rFont val="Tahoma"/>
            <family val="2"/>
          </rPr>
          <t>SM - BX62</t>
        </r>
        <r>
          <rPr>
            <sz val="8"/>
            <color indexed="81"/>
            <rFont val="Tahoma"/>
            <family val="2"/>
          </rPr>
          <t xml:space="preserve">
07732 833 497
does not want to be disturbed by people leaving early!  Ha ha
ok for them to come off ferry normally stay at Rooksbury   25'  - 2 + 2 from ferry
pd £34 - 0591</t>
        </r>
      </text>
    </comment>
    <comment ref="A422" authorId="0" shapeId="0" xr:uid="{00000000-0006-0000-0D00-000099010000}">
      <text>
        <r>
          <rPr>
            <b/>
            <sz val="8"/>
            <color indexed="81"/>
            <rFont val="Tahoma"/>
            <family val="2"/>
          </rPr>
          <t xml:space="preserve">PIP - YB60 UMT
07891524940
7.9m c/v 2 + 2 kids
£33.00 - 8563
ferry out
</t>
        </r>
        <r>
          <rPr>
            <sz val="8"/>
            <color indexed="81"/>
            <rFont val="Tahoma"/>
            <family val="2"/>
          </rPr>
          <t xml:space="preserve">
</t>
        </r>
      </text>
    </comment>
    <comment ref="A423" authorId="0" shapeId="0" xr:uid="{00000000-0006-0000-0D00-00009A010000}">
      <text>
        <r>
          <rPr>
            <b/>
            <sz val="8"/>
            <color indexed="81"/>
            <rFont val="Tahoma"/>
            <family val="2"/>
          </rPr>
          <t>PIP - K13 LDP
07964355098
7.5m c/v 2 adults + 1 dog £28.50 - 7089</t>
        </r>
        <r>
          <rPr>
            <sz val="8"/>
            <color indexed="81"/>
            <rFont val="Tahoma"/>
            <family val="2"/>
          </rPr>
          <t xml:space="preserve">
</t>
        </r>
      </text>
    </comment>
    <comment ref="A424" authorId="0" shapeId="0" xr:uid="{00000000-0006-0000-0D00-00009B010000}">
      <text>
        <r>
          <rPr>
            <b/>
            <sz val="8"/>
            <color indexed="81"/>
            <rFont val="Tahoma"/>
            <family val="2"/>
          </rPr>
          <t>SM -  GX55 RRY</t>
        </r>
        <r>
          <rPr>
            <sz val="8"/>
            <color indexed="81"/>
            <rFont val="Tahoma"/>
            <family val="2"/>
          </rPr>
          <t xml:space="preserve">
07802 250683
6.5m  2 for ferry
pd £27 - 8323</t>
        </r>
      </text>
    </comment>
    <comment ref="A425" authorId="0" shapeId="0" xr:uid="{00000000-0006-0000-0D00-00009C010000}">
      <text>
        <r>
          <rPr>
            <b/>
            <sz val="8"/>
            <color indexed="81"/>
            <rFont val="Tahoma"/>
            <family val="2"/>
          </rPr>
          <t>SM -  MV62 UZH</t>
        </r>
        <r>
          <rPr>
            <sz val="8"/>
            <color indexed="81"/>
            <rFont val="Tahoma"/>
            <family val="2"/>
          </rPr>
          <t xml:space="preserve">
01453 844890
early ferry to catch
5.5m  2 + 2 dogs
pd £25 - 0280</t>
        </r>
      </text>
    </comment>
    <comment ref="A426" authorId="0" shapeId="0" xr:uid="{00000000-0006-0000-0D00-00009D010000}">
      <text>
        <r>
          <rPr>
            <b/>
            <sz val="8"/>
            <color indexed="81"/>
            <rFont val="Tahoma"/>
            <family val="2"/>
          </rPr>
          <t>SM - FJ60 CWG</t>
        </r>
        <r>
          <rPr>
            <sz val="8"/>
            <color indexed="81"/>
            <rFont val="Tahoma"/>
            <family val="2"/>
          </rPr>
          <t xml:space="preserve">
077 547 871 22
7m caravan for ferry
pd £24 - 0821</t>
        </r>
      </text>
    </comment>
    <comment ref="A427" authorId="0" shapeId="0" xr:uid="{00000000-0006-0000-0D00-00009E010000}">
      <text>
        <r>
          <rPr>
            <b/>
            <sz val="8"/>
            <color indexed="81"/>
            <rFont val="Tahoma"/>
            <family val="2"/>
          </rPr>
          <t>SM -  EO14 HOW
0779 8943545
7m  2 for ferry
pd £26 - 3086</t>
        </r>
        <r>
          <rPr>
            <sz val="8"/>
            <color indexed="81"/>
            <rFont val="Tahoma"/>
            <family val="2"/>
          </rPr>
          <t xml:space="preserve">
</t>
        </r>
      </text>
    </comment>
    <comment ref="A428" authorId="0" shapeId="0" xr:uid="{00000000-0006-0000-0D00-00009F010000}">
      <text>
        <r>
          <rPr>
            <b/>
            <sz val="8"/>
            <color indexed="81"/>
            <rFont val="Tahoma"/>
            <family val="2"/>
          </rPr>
          <t>SM - MJ09 JBK</t>
        </r>
        <r>
          <rPr>
            <sz val="8"/>
            <color indexed="81"/>
            <rFont val="Tahoma"/>
            <family val="2"/>
          </rPr>
          <t xml:space="preserve">
07831 444 193 
6.5m caravan
pd £24 - 0571</t>
        </r>
      </text>
    </comment>
    <comment ref="A429" authorId="0" shapeId="0" xr:uid="{00000000-0006-0000-0D00-0000A0010000}">
      <text>
        <r>
          <rPr>
            <b/>
            <sz val="8"/>
            <color indexed="81"/>
            <rFont val="Tahoma"/>
            <family val="2"/>
          </rPr>
          <t>SM -  T100 HJF</t>
        </r>
        <r>
          <rPr>
            <sz val="8"/>
            <color indexed="81"/>
            <rFont val="Tahoma"/>
            <family val="2"/>
          </rPr>
          <t xml:space="preserve">
07730280759
8.5m  2 + dog  for ferry
pd £33.50  -  0826</t>
        </r>
      </text>
    </comment>
    <comment ref="A430" authorId="0" shapeId="0" xr:uid="{00000000-0006-0000-0D00-0000A1010000}">
      <text>
        <r>
          <rPr>
            <b/>
            <sz val="8"/>
            <color indexed="81"/>
            <rFont val="Tahoma"/>
            <family val="2"/>
          </rPr>
          <t>WH- J88MAP
07746429753
caravan 7.3 2 ADULTS +2 DOGS PAID- £30 
REF-8723</t>
        </r>
        <r>
          <rPr>
            <sz val="8"/>
            <color indexed="81"/>
            <rFont val="Tahoma"/>
            <family val="2"/>
          </rPr>
          <t xml:space="preserve">
SM - rang 29 Oct ferry cancelled now going from Pylmouth
ok to transfer within 3mths</t>
        </r>
      </text>
    </comment>
    <comment ref="A431" authorId="0" shapeId="0" xr:uid="{00000000-0006-0000-0D00-0000A2010000}">
      <text>
        <r>
          <rPr>
            <b/>
            <sz val="8"/>
            <color indexed="81"/>
            <rFont val="Tahoma"/>
            <family val="2"/>
          </rPr>
          <t xml:space="preserve">LJ VA53 JXL
</t>
        </r>
        <r>
          <rPr>
            <sz val="8"/>
            <color indexed="81"/>
            <rFont val="Tahoma"/>
            <family val="2"/>
          </rPr>
          <t xml:space="preserve">07581 086864
7.5m cv + 2 off ferry
£52 - paid for Elliott as well ref 4264
</t>
        </r>
      </text>
    </comment>
    <comment ref="A432" authorId="0" shapeId="0" xr:uid="{00000000-0006-0000-0D00-0000A3010000}">
      <text>
        <r>
          <rPr>
            <b/>
            <sz val="8"/>
            <color indexed="81"/>
            <rFont val="Tahoma"/>
            <family val="2"/>
          </rPr>
          <t>SM -  WX03 HMA</t>
        </r>
        <r>
          <rPr>
            <sz val="8"/>
            <color indexed="81"/>
            <rFont val="Tahoma"/>
            <family val="2"/>
          </rPr>
          <t xml:space="preserve">
07891 577651
6m  2 for ferry
pd £24 - 0793</t>
        </r>
      </text>
    </comment>
    <comment ref="A433" authorId="0" shapeId="0" xr:uid="{00000000-0006-0000-0D00-0000A4010000}">
      <text>
        <r>
          <rPr>
            <b/>
            <sz val="8"/>
            <color indexed="81"/>
            <rFont val="Tahoma"/>
            <family val="2"/>
          </rPr>
          <t>SM -  YRL 323</t>
        </r>
        <r>
          <rPr>
            <sz val="8"/>
            <color indexed="81"/>
            <rFont val="Tahoma"/>
            <family val="2"/>
          </rPr>
          <t xml:space="preserve">
0187 2560066
0787 942 7759
Told all ACSI  pitches booked
booked on day of arrival for 1n then wanted to park up somewhere all day as ferry not until Wed!
</t>
        </r>
        <r>
          <rPr>
            <sz val="9"/>
            <color indexed="81"/>
            <rFont val="Tahoma"/>
            <family val="2"/>
          </rPr>
          <t>pd £27 - YRL 323</t>
        </r>
      </text>
    </comment>
    <comment ref="A434" authorId="0" shapeId="0" xr:uid="{00000000-0006-0000-0D00-0000A5010000}">
      <text>
        <r>
          <rPr>
            <b/>
            <sz val="8"/>
            <color indexed="81"/>
            <rFont val="Tahoma"/>
            <family val="2"/>
          </rPr>
          <t>SM - J54 5546</t>
        </r>
        <r>
          <rPr>
            <sz val="8"/>
            <color indexed="81"/>
            <rFont val="Tahoma"/>
            <family val="2"/>
          </rPr>
          <t xml:space="preserve">
0779 9784 9453
7m for ferry 
pd £25 - 0277</t>
        </r>
      </text>
    </comment>
    <comment ref="A435" authorId="0" shapeId="0" xr:uid="{00000000-0006-0000-0D00-0000A6010000}">
      <text>
        <r>
          <rPr>
            <b/>
            <sz val="8"/>
            <color indexed="81"/>
            <rFont val="Tahoma"/>
            <family val="2"/>
          </rPr>
          <t>SM - FX13 BJO</t>
        </r>
        <r>
          <rPr>
            <sz val="8"/>
            <color indexed="81"/>
            <rFont val="Tahoma"/>
            <family val="2"/>
          </rPr>
          <t xml:space="preserve">
07866 567752
6.3m  2 for ferry
pd £25 - 0733</t>
        </r>
      </text>
    </comment>
    <comment ref="A436" authorId="0" shapeId="0" xr:uid="{00000000-0006-0000-0D00-0000A7010000}">
      <text>
        <r>
          <rPr>
            <b/>
            <sz val="8"/>
            <color indexed="81"/>
            <rFont val="Tahoma"/>
            <family val="2"/>
          </rPr>
          <t>SM</t>
        </r>
        <r>
          <rPr>
            <sz val="8"/>
            <color indexed="81"/>
            <rFont val="Tahoma"/>
            <family val="2"/>
          </rPr>
          <t xml:space="preserve">
0796 9951453
pd £25 - 1563
for ferry</t>
        </r>
      </text>
    </comment>
    <comment ref="A438" authorId="0" shapeId="0" xr:uid="{00000000-0006-0000-0D00-0000A8010000}">
      <text>
        <r>
          <rPr>
            <b/>
            <sz val="8"/>
            <color indexed="81"/>
            <rFont val="Tahoma"/>
            <charset val="1"/>
          </rPr>
          <t>YC - NV67 ATY:</t>
        </r>
        <r>
          <rPr>
            <sz val="8"/>
            <color indexed="81"/>
            <rFont val="Tahoma"/>
            <charset val="1"/>
          </rPr>
          <t xml:space="preserve">
07734650282
7.4m-2+1+guide dog for ferry
Paid £33 -0094</t>
        </r>
      </text>
    </comment>
    <comment ref="A439" authorId="0" shapeId="0" xr:uid="{00000000-0006-0000-0D00-0000A9010000}">
      <text>
        <r>
          <rPr>
            <b/>
            <sz val="8"/>
            <color indexed="81"/>
            <rFont val="Tahoma"/>
            <family val="2"/>
          </rPr>
          <t>SM - GL12 8DV</t>
        </r>
        <r>
          <rPr>
            <sz val="8"/>
            <color indexed="81"/>
            <rFont val="Tahoma"/>
            <family val="2"/>
          </rPr>
          <t xml:space="preserve">
booked &amp; pd for Corning
07802 175 942
01883 714 145
pd £48 - 0824</t>
        </r>
      </text>
    </comment>
    <comment ref="A440" authorId="0" shapeId="0" xr:uid="{00000000-0006-0000-0D00-0000AA010000}">
      <text>
        <r>
          <rPr>
            <b/>
            <sz val="8"/>
            <color indexed="81"/>
            <rFont val="Tahoma"/>
            <family val="2"/>
          </rPr>
          <t>SM</t>
        </r>
        <r>
          <rPr>
            <sz val="8"/>
            <color indexed="81"/>
            <rFont val="Tahoma"/>
            <family val="2"/>
          </rPr>
          <t xml:space="preserve">
0161 2852899
pd £21 - 0288
stay hitched up for early ferry</t>
        </r>
      </text>
    </comment>
    <comment ref="A441" authorId="0" shapeId="0" xr:uid="{00000000-0006-0000-0D00-0000AB010000}">
      <text>
        <r>
          <rPr>
            <b/>
            <sz val="8"/>
            <color indexed="81"/>
            <rFont val="Tahoma"/>
            <family val="2"/>
          </rPr>
          <t>SM - late off ferry from Spain</t>
        </r>
        <r>
          <rPr>
            <sz val="8"/>
            <color indexed="81"/>
            <rFont val="Tahoma"/>
            <family val="2"/>
          </rPr>
          <t xml:space="preserve">
0795 403 4877
pd £24 - 1208
Told LAB &amp; code
they were shown where to go but went on our drive at 10pm &amp; comp0lained that people went out at 5.30am ! Were right flappers</t>
        </r>
      </text>
    </comment>
    <comment ref="A442" authorId="0" shapeId="0" xr:uid="{00000000-0006-0000-0D00-0000AC010000}">
      <text>
        <r>
          <rPr>
            <b/>
            <sz val="8"/>
            <color indexed="81"/>
            <rFont val="Tahoma"/>
            <family val="2"/>
          </rPr>
          <t xml:space="preserve">PIP - PO16 DYN
07792205225
5.9m camper 2 adults pd £20 - 6555 acsi
</t>
        </r>
        <r>
          <rPr>
            <sz val="8"/>
            <color indexed="81"/>
            <rFont val="Tahoma"/>
            <family val="2"/>
          </rPr>
          <t xml:space="preserve">
</t>
        </r>
      </text>
    </comment>
    <comment ref="A443" authorId="0" shapeId="0" xr:uid="{00000000-0006-0000-0D00-0000AD010000}">
      <text>
        <r>
          <rPr>
            <b/>
            <sz val="8"/>
            <color indexed="81"/>
            <rFont val="Tahoma"/>
            <family val="2"/>
          </rPr>
          <t>SM - NK08 PTU</t>
        </r>
        <r>
          <rPr>
            <sz val="8"/>
            <color indexed="81"/>
            <rFont val="Tahoma"/>
            <family val="2"/>
          </rPr>
          <t xml:space="preserve">
07712 201 454
5m from ferry
pd £22 - 0938</t>
        </r>
      </text>
    </comment>
    <comment ref="A444" authorId="0" shapeId="0" xr:uid="{00000000-0006-0000-0D00-0000AE010000}">
      <text>
        <r>
          <rPr>
            <b/>
            <sz val="8"/>
            <color indexed="81"/>
            <rFont val="Tahoma"/>
            <family val="2"/>
          </rPr>
          <t xml:space="preserve">DL   ks05VEF
07971296292
Caravan 21 ft 2A
Paid £21. Ref 1721
Coming from ferry.
</t>
        </r>
        <r>
          <rPr>
            <sz val="8"/>
            <color indexed="81"/>
            <rFont val="Tahoma"/>
            <family val="2"/>
          </rPr>
          <t xml:space="preserve">
</t>
        </r>
      </text>
    </comment>
    <comment ref="A445" authorId="0" shapeId="0" xr:uid="{00000000-0006-0000-0D00-0000AF010000}">
      <text>
        <r>
          <rPr>
            <b/>
            <sz val="8"/>
            <color indexed="81"/>
            <rFont val="Tahoma"/>
            <family val="2"/>
          </rPr>
          <t>SM - WR08 VUT</t>
        </r>
        <r>
          <rPr>
            <sz val="8"/>
            <color indexed="81"/>
            <rFont val="Tahoma"/>
            <family val="2"/>
          </rPr>
          <t xml:space="preserve">
07914 411 064
01787 311 4345
pd £24 - 0812
8m for ferry</t>
        </r>
      </text>
    </comment>
    <comment ref="A446" authorId="0" shapeId="0" xr:uid="{00000000-0006-0000-0D00-0000B0010000}">
      <text>
        <r>
          <rPr>
            <b/>
            <sz val="8"/>
            <color indexed="81"/>
            <rFont val="Tahoma"/>
            <family val="2"/>
          </rPr>
          <t>SM -  S3 WGP</t>
        </r>
        <r>
          <rPr>
            <sz val="8"/>
            <color indexed="81"/>
            <rFont val="Tahoma"/>
            <family val="2"/>
          </rPr>
          <t xml:space="preserve">
Near toilets please
07584 099110
6m  2 persons for ferry BB4
pd £27 - 7218
plus £24 for return on 7 July</t>
        </r>
      </text>
    </comment>
    <comment ref="A447" authorId="0" shapeId="0" xr:uid="{00000000-0006-0000-0D00-0000B1010000}">
      <text>
        <r>
          <rPr>
            <b/>
            <sz val="8"/>
            <color indexed="81"/>
            <rFont val="Tahoma"/>
            <family val="2"/>
          </rPr>
          <t>SM</t>
        </r>
        <r>
          <rPr>
            <sz val="8"/>
            <color indexed="81"/>
            <rFont val="Tahoma"/>
            <family val="2"/>
          </rPr>
          <t xml:space="preserve">
077484 77771
7m  for ferry
pd £24 - 2360</t>
        </r>
      </text>
    </comment>
    <comment ref="A448" authorId="0" shapeId="0" xr:uid="{00000000-0006-0000-0D00-0000B2010000}">
      <text>
        <r>
          <rPr>
            <b/>
            <sz val="8"/>
            <color indexed="81"/>
            <rFont val="Tahoma"/>
            <family val="2"/>
          </rPr>
          <t xml:space="preserve">WH- YR18DVL
0797389046
8.2M CV 2 ADULTS PAID £37 REF-7410 WANT ONE OF THE HARD STANDING LARGE PITCHES </t>
        </r>
        <r>
          <rPr>
            <sz val="8"/>
            <color indexed="81"/>
            <rFont val="Tahoma"/>
            <family val="2"/>
          </rPr>
          <t xml:space="preserve">
</t>
        </r>
      </text>
    </comment>
    <comment ref="A449" authorId="0" shapeId="0" xr:uid="{00000000-0006-0000-0D00-0000B3010000}">
      <text>
        <r>
          <rPr>
            <b/>
            <sz val="8"/>
            <color indexed="81"/>
            <rFont val="Tahoma"/>
            <family val="2"/>
          </rPr>
          <t>PIP - DX933WP
+33780021153
6m MH 2 + 2 dogs
£27.00 - 6805</t>
        </r>
        <r>
          <rPr>
            <sz val="8"/>
            <color indexed="81"/>
            <rFont val="Tahoma"/>
            <family val="2"/>
          </rPr>
          <t xml:space="preserve">
</t>
        </r>
      </text>
    </comment>
    <comment ref="A450" authorId="0" shapeId="0" xr:uid="{00000000-0006-0000-0D00-0000B4010000}">
      <text>
        <r>
          <rPr>
            <b/>
            <sz val="8"/>
            <color indexed="81"/>
            <rFont val="Tahoma"/>
            <family val="2"/>
          </rPr>
          <t>PIP - FE56 TYB
07985451020
7.25m c/v 2 + 3 + 1dog £40.50 - 7731
1 night no guarantee of EHU unless available on arrival</t>
        </r>
        <r>
          <rPr>
            <sz val="8"/>
            <color indexed="81"/>
            <rFont val="Tahoma"/>
            <family val="2"/>
          </rPr>
          <t xml:space="preserve">
</t>
        </r>
      </text>
    </comment>
    <comment ref="A451" authorId="0" shapeId="0" xr:uid="{00000000-0006-0000-0D00-0000B5010000}">
      <text>
        <r>
          <rPr>
            <b/>
            <sz val="8"/>
            <color indexed="81"/>
            <rFont val="Tahoma"/>
            <family val="2"/>
          </rPr>
          <t>PIP - VA18 LYF
07917572321
5.9m MH 2 adults
£27.00 - 0741
IOW FERRY</t>
        </r>
        <r>
          <rPr>
            <sz val="8"/>
            <color indexed="81"/>
            <rFont val="Tahoma"/>
            <family val="2"/>
          </rPr>
          <t xml:space="preserve">
</t>
        </r>
      </text>
    </comment>
    <comment ref="A452" authorId="0" shapeId="0" xr:uid="{00000000-0006-0000-0D00-0000B6010000}">
      <text>
        <r>
          <rPr>
            <b/>
            <sz val="8"/>
            <color indexed="81"/>
            <rFont val="Tahoma"/>
            <family val="2"/>
          </rPr>
          <t>SM -  NX64 XSM</t>
        </r>
        <r>
          <rPr>
            <sz val="8"/>
            <color indexed="81"/>
            <rFont val="Tahoma"/>
            <family val="2"/>
          </rPr>
          <t xml:space="preserve">
0164 2781863  BB4
07496511881
3n then late ferry
pd £75 - 2253  + 10 late stay</t>
        </r>
      </text>
    </comment>
    <comment ref="A453" authorId="0" shapeId="0" xr:uid="{00000000-0006-0000-0D00-0000B7010000}">
      <text>
        <r>
          <rPr>
            <b/>
            <sz val="8"/>
            <color indexed="81"/>
            <rFont val="Tahoma"/>
            <family val="2"/>
          </rPr>
          <t>SM</t>
        </r>
        <r>
          <rPr>
            <sz val="8"/>
            <color indexed="81"/>
            <rFont val="Tahoma"/>
            <family val="2"/>
          </rPr>
          <t xml:space="preserve">
New |M/Home - BB4 reallyt nice couple
0777 982 4870
0121 2417 101
pd £48 - 0752
delayed by one week as not well - was booked for 23/24
re-booked  4/12 for 2n from 4th Jan
MJ  rang again 30 Dec now arriving 18 Jan 2n</t>
        </r>
      </text>
    </comment>
    <comment ref="A454" authorId="0" shapeId="0" xr:uid="{00000000-0006-0000-0D00-0000B8010000}">
      <text>
        <r>
          <rPr>
            <b/>
            <sz val="8"/>
            <color indexed="81"/>
            <rFont val="Tahoma"/>
            <family val="2"/>
          </rPr>
          <t>SM - D8 EOT</t>
        </r>
        <r>
          <rPr>
            <sz val="8"/>
            <color indexed="81"/>
            <rFont val="Tahoma"/>
            <family val="2"/>
          </rPr>
          <t xml:space="preserve">
Dave - 0777 9824870
0121 2417101
pd £50 - </t>
        </r>
      </text>
    </comment>
    <comment ref="A455" authorId="0" shapeId="0" xr:uid="{00000000-0006-0000-0D00-0000B9010000}">
      <text>
        <r>
          <rPr>
            <sz val="8"/>
            <color indexed="81"/>
            <rFont val="Tahoma"/>
            <family val="2"/>
          </rPr>
          <t xml:space="preserve">PIP - KS17HLH
07930906942
6.3 2 + 1 dog pd £39.00
ref 4882 ACSI
ferry on the 9/9
</t>
        </r>
      </text>
    </comment>
    <comment ref="A456" authorId="0" shapeId="0" xr:uid="{00000000-0006-0000-0D00-0000BA010000}">
      <text>
        <r>
          <rPr>
            <b/>
            <sz val="8"/>
            <color indexed="81"/>
            <rFont val="Tahoma"/>
            <family val="2"/>
          </rPr>
          <t>SM -  VR02 MER</t>
        </r>
        <r>
          <rPr>
            <sz val="8"/>
            <color indexed="81"/>
            <rFont val="Tahoma"/>
            <family val="2"/>
          </rPr>
          <t xml:space="preserve">
02476740263
8m 2 for ferry then back 31 July from ferry for 2n
pd £25 - 6683 Deposit
</t>
        </r>
        <r>
          <rPr>
            <b/>
            <sz val="9"/>
            <color indexed="81"/>
            <rFont val="Tahoma"/>
            <family val="2"/>
          </rPr>
          <t xml:space="preserve">balance due by 17 May £65
payment not taken when they arrived on the 31 May so needs to pay when they arrive today
</t>
        </r>
        <r>
          <rPr>
            <sz val="9"/>
            <color indexed="81"/>
            <rFont val="Tahoma"/>
            <family val="2"/>
          </rPr>
          <t>SM  -  pd £65 on 31 may was not put on computer Ref 7882
I said they owed it on arrival when it had been paid he has just come in to show me receipt</t>
        </r>
      </text>
    </comment>
    <comment ref="A457" authorId="0" shapeId="0" xr:uid="{00000000-0006-0000-0D00-0000BB010000}">
      <text>
        <r>
          <rPr>
            <b/>
            <sz val="8"/>
            <color indexed="81"/>
            <rFont val="Tahoma"/>
            <family val="2"/>
          </rPr>
          <t>SM -  FX66 VPN</t>
        </r>
        <r>
          <rPr>
            <sz val="8"/>
            <color indexed="81"/>
            <rFont val="Tahoma"/>
            <family val="2"/>
          </rPr>
          <t xml:space="preserve">
07799636740
7.5m  2 for ferry
pd £25 - 2721</t>
        </r>
      </text>
    </comment>
    <comment ref="A458" authorId="0" shapeId="0" xr:uid="{00000000-0006-0000-0D00-0000BC010000}">
      <text>
        <r>
          <rPr>
            <b/>
            <sz val="8"/>
            <color indexed="81"/>
            <rFont val="Tahoma"/>
            <family val="2"/>
          </rPr>
          <t>SM</t>
        </r>
        <r>
          <rPr>
            <sz val="8"/>
            <color indexed="81"/>
            <rFont val="Tahoma"/>
            <family val="2"/>
          </rPr>
          <t xml:space="preserve">
07979 961 304
pd £21 - 2345
for ferry</t>
        </r>
      </text>
    </comment>
    <comment ref="A459" authorId="0" shapeId="0" xr:uid="{00000000-0006-0000-0D00-0000BD010000}">
      <text>
        <r>
          <rPr>
            <b/>
            <sz val="8"/>
            <color indexed="81"/>
            <rFont val="Tahoma"/>
            <family val="2"/>
          </rPr>
          <t>SM -  EJ14 WHE</t>
        </r>
        <r>
          <rPr>
            <sz val="8"/>
            <color indexed="81"/>
            <rFont val="Tahoma"/>
            <family val="2"/>
          </rPr>
          <t xml:space="preserve">
07949390475
6.2m  2 + 1 + dog
pd £34.50 -  7452 
for ferry</t>
        </r>
      </text>
    </comment>
    <comment ref="A460" authorId="0" shapeId="0" xr:uid="{00000000-0006-0000-0D00-0000BE010000}">
      <text>
        <r>
          <rPr>
            <b/>
            <sz val="8"/>
            <color indexed="81"/>
            <rFont val="Tahoma"/>
            <family val="2"/>
          </rPr>
          <t>SM</t>
        </r>
        <r>
          <rPr>
            <sz val="8"/>
            <color indexed="81"/>
            <rFont val="Tahoma"/>
            <family val="2"/>
          </rPr>
          <t xml:space="preserve">
booked 10 Jan said Leoni was very rude to her friend on phone nearly did not book
8m  2 + 2 for ferry  ETA  2000
pd £32 = 0860
</t>
        </r>
      </text>
    </comment>
    <comment ref="A461" authorId="0" shapeId="0" xr:uid="{00000000-0006-0000-0D00-0000BF010000}">
      <text>
        <r>
          <rPr>
            <b/>
            <sz val="8"/>
            <color indexed="81"/>
            <rFont val="Tahoma"/>
            <family val="2"/>
          </rPr>
          <t>SM -  CO15 FZO</t>
        </r>
        <r>
          <rPr>
            <sz val="8"/>
            <color indexed="81"/>
            <rFont val="Tahoma"/>
            <family val="2"/>
          </rPr>
          <t xml:space="preserve">
07977072841
8m 
£34 - 1792</t>
        </r>
      </text>
    </comment>
    <comment ref="A462" authorId="0" shapeId="0" xr:uid="{00000000-0006-0000-0D00-0000C0010000}">
      <text>
        <r>
          <rPr>
            <b/>
            <sz val="8"/>
            <color indexed="81"/>
            <rFont val="Tahoma"/>
            <family val="2"/>
          </rPr>
          <t>SM -  SN12 NBB
VW 2 for ferry
pd £23 - 3100</t>
        </r>
        <r>
          <rPr>
            <sz val="8"/>
            <color indexed="81"/>
            <rFont val="Tahoma"/>
            <family val="2"/>
          </rPr>
          <t xml:space="preserve">
</t>
        </r>
      </text>
    </comment>
    <comment ref="A463" authorId="0" shapeId="0" xr:uid="{00000000-0006-0000-0D00-0000C1010000}">
      <text>
        <r>
          <rPr>
            <b/>
            <sz val="8"/>
            <color indexed="81"/>
            <rFont val="Tahoma"/>
            <family val="2"/>
          </rPr>
          <t>SM -   CO15 FZO</t>
        </r>
        <r>
          <rPr>
            <sz val="8"/>
            <color indexed="81"/>
            <rFont val="Tahoma"/>
            <family val="2"/>
          </rPr>
          <t xml:space="preserve">
07477 642 209
7m  2 + dog for ferry BB4
pd £27.50</t>
        </r>
      </text>
    </comment>
    <comment ref="A464" authorId="0" shapeId="0" xr:uid="{00000000-0006-0000-0D00-0000C2010000}">
      <text>
        <r>
          <rPr>
            <sz val="8"/>
            <color indexed="81"/>
            <rFont val="Tahoma"/>
            <family val="2"/>
          </rPr>
          <t xml:space="preserve">PIP/WH - FJ05 FMX
07962428087
6m MH 1 + 4 dogs
pd £30.00 - 6544
</t>
        </r>
      </text>
    </comment>
    <comment ref="A465" authorId="0" shapeId="0" xr:uid="{00000000-0006-0000-0D00-0000C3010000}">
      <text>
        <r>
          <rPr>
            <sz val="8"/>
            <color indexed="81"/>
            <rFont val="Tahoma"/>
            <family val="2"/>
          </rPr>
          <t xml:space="preserve">PIP/WH - FJ05 FMX
07962428087
6m MH 1 + 4 dogs
pd £30.00 - 6544
</t>
        </r>
      </text>
    </comment>
    <comment ref="A466" authorId="0" shapeId="0" xr:uid="{00000000-0006-0000-0D00-0000C4010000}">
      <text>
        <r>
          <rPr>
            <b/>
            <sz val="8"/>
            <color indexed="81"/>
            <rFont val="Tahoma"/>
            <family val="2"/>
          </rPr>
          <t>PIP - X468 RRN
07810371561
6.6m MH 2 + 1 dog
£28.50 - 8286</t>
        </r>
        <r>
          <rPr>
            <sz val="8"/>
            <color indexed="81"/>
            <rFont val="Tahoma"/>
            <family val="2"/>
          </rPr>
          <t xml:space="preserve">
</t>
        </r>
      </text>
    </comment>
    <comment ref="A467" authorId="0" shapeId="0" xr:uid="{00000000-0006-0000-0D00-0000C5010000}">
      <text>
        <r>
          <rPr>
            <b/>
            <sz val="8"/>
            <color indexed="81"/>
            <rFont val="Tahoma"/>
            <family val="2"/>
          </rPr>
          <t>SM -  DA14 EOM</t>
        </r>
        <r>
          <rPr>
            <sz val="8"/>
            <color indexed="81"/>
            <rFont val="Tahoma"/>
            <family val="2"/>
          </rPr>
          <t xml:space="preserve">
07587 836753
7m  2 for ferry
pd £27 -  0795</t>
        </r>
      </text>
    </comment>
    <comment ref="A468" authorId="0" shapeId="0" xr:uid="{00000000-0006-0000-0D00-0000C6010000}">
      <text>
        <r>
          <rPr>
            <b/>
            <sz val="8"/>
            <color indexed="81"/>
            <rFont val="Tahoma"/>
            <family val="2"/>
          </rPr>
          <t>SM - B10 WRK</t>
        </r>
        <r>
          <rPr>
            <sz val="8"/>
            <color indexed="81"/>
            <rFont val="Tahoma"/>
            <family val="2"/>
          </rPr>
          <t xml:space="preserve">
Req hard standing
23'  2 persons for ferry
pd £54 - 1253</t>
        </r>
      </text>
    </comment>
    <comment ref="A469" authorId="0" shapeId="0" xr:uid="{00000000-0006-0000-0D00-0000C7010000}">
      <text>
        <r>
          <rPr>
            <b/>
            <sz val="8"/>
            <color indexed="81"/>
            <rFont val="Tahoma"/>
            <family val="2"/>
          </rPr>
          <t>SM - BAG 969 S</t>
        </r>
        <r>
          <rPr>
            <sz val="8"/>
            <color indexed="81"/>
            <rFont val="Tahoma"/>
            <family val="2"/>
          </rPr>
          <t xml:space="preserve">
01482799411
0775 4823881
VW 2 for ferry
pd £23 - 4010</t>
        </r>
      </text>
    </comment>
    <comment ref="A470" authorId="0" shapeId="0" xr:uid="{00000000-0006-0000-0D00-0000C8010000}">
      <text>
        <r>
          <rPr>
            <b/>
            <sz val="8"/>
            <color indexed="81"/>
            <rFont val="Tahoma"/>
            <family val="2"/>
          </rPr>
          <t>PIP - GN51 FPD
07887757558
VW camper 2 adults
£27.00 - 8257</t>
        </r>
        <r>
          <rPr>
            <sz val="8"/>
            <color indexed="81"/>
            <rFont val="Tahoma"/>
            <family val="2"/>
          </rPr>
          <t xml:space="preserve">
</t>
        </r>
      </text>
    </comment>
    <comment ref="A471" authorId="0" shapeId="0" xr:uid="{00000000-0006-0000-0D00-0000C9010000}">
      <text>
        <r>
          <rPr>
            <b/>
            <sz val="8"/>
            <color indexed="81"/>
            <rFont val="Tahoma"/>
            <family val="2"/>
          </rPr>
          <t>?   MW64 VWM
SM put on PC as no details</t>
        </r>
        <r>
          <rPr>
            <sz val="8"/>
            <color indexed="81"/>
            <rFont val="Tahoma"/>
            <family val="2"/>
          </rPr>
          <t xml:space="preserve">
7.5m  2   BB4
pd £27 -  0372</t>
        </r>
      </text>
    </comment>
    <comment ref="A472" authorId="0" shapeId="0" xr:uid="{00000000-0006-0000-0D00-0000CA010000}">
      <text>
        <r>
          <rPr>
            <b/>
            <sz val="8"/>
            <color indexed="81"/>
            <rFont val="Tahoma"/>
            <family val="2"/>
          </rPr>
          <t>SM</t>
        </r>
        <r>
          <rPr>
            <sz val="8"/>
            <color indexed="81"/>
            <rFont val="Tahoma"/>
            <family val="2"/>
          </rPr>
          <t xml:space="preserve">
07989 313 920
20'  for ferry
pd £21 - 2174</t>
        </r>
      </text>
    </comment>
    <comment ref="A473" authorId="0" shapeId="0" xr:uid="{00000000-0006-0000-0D00-0000CB010000}">
      <text>
        <r>
          <rPr>
            <b/>
            <sz val="8"/>
            <color indexed="81"/>
            <rFont val="Tahoma"/>
            <family val="2"/>
          </rPr>
          <t>CS: 07917541381, YG54UFD. 22FT. 2 Adults, Paid in full £26.00 Ref: 3130</t>
        </r>
      </text>
    </comment>
    <comment ref="A474" authorId="0" shapeId="0" xr:uid="{00000000-0006-0000-0D00-0000CC010000}">
      <text>
        <r>
          <rPr>
            <b/>
            <sz val="8"/>
            <color indexed="81"/>
            <rFont val="Tahoma"/>
            <family val="2"/>
          </rPr>
          <t xml:space="preserve">MNJ/LJ 42-RL-NJ
</t>
        </r>
        <r>
          <rPr>
            <sz val="8"/>
            <color indexed="81"/>
            <rFont val="Tahoma"/>
            <family val="2"/>
          </rPr>
          <t xml:space="preserve">Dutch rock up
6m MH + 2 + 1 dog
£27.50 ref 4856
</t>
        </r>
      </text>
    </comment>
    <comment ref="A475" authorId="0" shapeId="0" xr:uid="{00000000-0006-0000-0D00-0000CD010000}">
      <text>
        <r>
          <rPr>
            <b/>
            <sz val="8"/>
            <color indexed="81"/>
            <rFont val="Tahoma"/>
            <family val="2"/>
          </rPr>
          <t>PIP - GR05 AER
07932669163
7m c/v 2 adults
£30 - 0720
charged peak not off peak!!! They do not know</t>
        </r>
        <r>
          <rPr>
            <sz val="8"/>
            <color indexed="81"/>
            <rFont val="Tahoma"/>
            <family val="2"/>
          </rPr>
          <t xml:space="preserve">
</t>
        </r>
      </text>
    </comment>
    <comment ref="A476" authorId="0" shapeId="0" xr:uid="{00000000-0006-0000-0D00-0000CE010000}">
      <text>
        <r>
          <rPr>
            <b/>
            <sz val="8"/>
            <color indexed="81"/>
            <rFont val="Tahoma"/>
            <family val="2"/>
          </rPr>
          <t>SM</t>
        </r>
        <r>
          <rPr>
            <sz val="8"/>
            <color indexed="81"/>
            <rFont val="Tahoma"/>
            <family val="2"/>
          </rPr>
          <t xml:space="preserve">
077 3036 2644
13' for ferry
pd £22 - 0099</t>
        </r>
      </text>
    </comment>
    <comment ref="A477" authorId="0" shapeId="0" xr:uid="{00000000-0006-0000-0D00-0000CF010000}">
      <text>
        <r>
          <rPr>
            <b/>
            <sz val="8"/>
            <color indexed="81"/>
            <rFont val="Tahoma"/>
            <family val="2"/>
          </rPr>
          <t>SM -  WN61 6KD</t>
        </r>
        <r>
          <rPr>
            <sz val="8"/>
            <color indexed="81"/>
            <rFont val="Tahoma"/>
            <family val="2"/>
          </rPr>
          <t xml:space="preserve">
07927 401410
6.1m for ferry
pd £22 -  0453</t>
        </r>
      </text>
    </comment>
    <comment ref="A478" authorId="0" shapeId="0" xr:uid="{00000000-0006-0000-0D00-0000D0010000}">
      <text>
        <r>
          <rPr>
            <b/>
            <sz val="8"/>
            <color indexed="81"/>
            <rFont val="Tahoma"/>
            <family val="2"/>
          </rPr>
          <t xml:space="preserve">SM -  </t>
        </r>
        <r>
          <rPr>
            <sz val="8"/>
            <color indexed="81"/>
            <rFont val="Tahoma"/>
            <family val="2"/>
          </rPr>
          <t xml:space="preserve">
07919 921 473
VW  2 for ferry
post code TN22 5GF
pd £22 -  0689</t>
        </r>
      </text>
    </comment>
    <comment ref="A479" authorId="0" shapeId="0" xr:uid="{00000000-0006-0000-0D00-0000D1010000}">
      <text>
        <r>
          <rPr>
            <b/>
            <sz val="8"/>
            <color indexed="81"/>
            <rFont val="Tahoma"/>
            <family val="2"/>
          </rPr>
          <t>PIP - R1 GFR
07939246332</t>
        </r>
        <r>
          <rPr>
            <sz val="8"/>
            <color indexed="81"/>
            <rFont val="Tahoma"/>
            <family val="2"/>
          </rPr>
          <t xml:space="preserve">
8.5 cv paid £32.00 ref-6640 2 adults 1 night
SM - 5th Wheel with slide out on left</t>
        </r>
      </text>
    </comment>
    <comment ref="A480" authorId="0" shapeId="0" xr:uid="{00000000-0006-0000-0D00-0000D2010000}">
      <text>
        <r>
          <rPr>
            <b/>
            <sz val="8"/>
            <color indexed="81"/>
            <rFont val="Tahoma"/>
            <family val="2"/>
          </rPr>
          <t>SM - KX09 OBN</t>
        </r>
        <r>
          <rPr>
            <sz val="8"/>
            <color indexed="81"/>
            <rFont val="Tahoma"/>
            <family val="2"/>
          </rPr>
          <t xml:space="preserve">
077349 32417
7.25m  2 for ferry - 2n
back for 1 n on 18 July
pd £55 my fault should have been £81 
so balance due £26
(please mark on 18 July - pl 38  when paid()</t>
        </r>
      </text>
    </comment>
    <comment ref="A481" authorId="0" shapeId="0" xr:uid="{00000000-0006-0000-0D00-0000D3010000}">
      <text>
        <r>
          <rPr>
            <b/>
            <sz val="8"/>
            <color indexed="81"/>
            <rFont val="Tahoma"/>
            <family val="2"/>
          </rPr>
          <t xml:space="preserve">LJ 22811
</t>
        </r>
        <r>
          <rPr>
            <sz val="8"/>
            <color indexed="81"/>
            <rFont val="Tahoma"/>
            <family val="2"/>
          </rPr>
          <t>07781 130071
camper + 2 + cc  for ferry
£25  ref 4453</t>
        </r>
        <r>
          <rPr>
            <sz val="8"/>
            <color indexed="81"/>
            <rFont val="Tahoma"/>
            <family val="2"/>
          </rPr>
          <t xml:space="preserve">
</t>
        </r>
      </text>
    </comment>
    <comment ref="A482" authorId="0" shapeId="0" xr:uid="{00000000-0006-0000-0D00-0000D4010000}">
      <text>
        <r>
          <rPr>
            <b/>
            <sz val="8"/>
            <color indexed="81"/>
            <rFont val="Tahoma"/>
            <family val="2"/>
          </rPr>
          <t>SM -  GX14 UCG</t>
        </r>
        <r>
          <rPr>
            <sz val="8"/>
            <color indexed="81"/>
            <rFont val="Tahoma"/>
            <family val="2"/>
          </rPr>
          <t xml:space="preserve">
0771 777 8484
VW  1 man
pd £24 - 6798</t>
        </r>
      </text>
    </comment>
    <comment ref="A483" authorId="0" shapeId="0" xr:uid="{00000000-0006-0000-0D00-0000D5010000}">
      <text>
        <r>
          <rPr>
            <b/>
            <sz val="8"/>
            <color indexed="81"/>
            <rFont val="Tahoma"/>
            <family val="2"/>
          </rPr>
          <t>sm  -  MT63 UXX</t>
        </r>
        <r>
          <rPr>
            <sz val="8"/>
            <color indexed="81"/>
            <rFont val="Tahoma"/>
            <family val="2"/>
          </rPr>
          <t xml:space="preserve">
07817 336468 - 8m
pd £27 - 2896  for ferry</t>
        </r>
      </text>
    </comment>
    <comment ref="A484" authorId="0" shapeId="0" xr:uid="{00000000-0006-0000-0D00-0000D6010000}">
      <text>
        <r>
          <rPr>
            <b/>
            <sz val="8"/>
            <color indexed="81"/>
            <rFont val="Tahoma"/>
            <family val="2"/>
          </rPr>
          <t xml:space="preserve">LJ   7464 JPW
</t>
        </r>
        <r>
          <rPr>
            <sz val="8"/>
            <color indexed="81"/>
            <rFont val="Tahoma"/>
            <family val="2"/>
          </rPr>
          <t>0034 649974752
7m CV + 4
£37  ref 4758
may want extra days.  Off ferry not arriving till around 9pm</t>
        </r>
      </text>
    </comment>
    <comment ref="A485" authorId="0" shapeId="0" xr:uid="{00000000-0006-0000-0D00-0000D7010000}">
      <text>
        <r>
          <rPr>
            <b/>
            <sz val="8"/>
            <color indexed="81"/>
            <rFont val="Tahoma"/>
            <family val="2"/>
          </rPr>
          <t>Sm -  S800 HER</t>
        </r>
        <r>
          <rPr>
            <sz val="8"/>
            <color indexed="81"/>
            <rFont val="Tahoma"/>
            <family val="2"/>
          </rPr>
          <t xml:space="preserve">
079 6633 1126
7.2m  2 from ferry
pd £27  -  S800 HER</t>
        </r>
      </text>
    </comment>
    <comment ref="A486" authorId="0" shapeId="0" xr:uid="{00000000-0006-0000-0D00-0000D8010000}">
      <text>
        <r>
          <rPr>
            <b/>
            <sz val="8"/>
            <color indexed="81"/>
            <rFont val="Tahoma"/>
            <family val="2"/>
          </rPr>
          <t xml:space="preserve">SM  -  </t>
        </r>
        <r>
          <rPr>
            <sz val="8"/>
            <color indexed="81"/>
            <rFont val="Tahoma"/>
            <family val="2"/>
          </rPr>
          <t xml:space="preserve">
07860 272566
6m  2 for ferry
pd £23 - 3406</t>
        </r>
      </text>
    </comment>
    <comment ref="A487" authorId="0" shapeId="0" xr:uid="{00000000-0006-0000-0D00-0000D9010000}">
      <text>
        <r>
          <rPr>
            <b/>
            <sz val="8"/>
            <color indexed="81"/>
            <rFont val="Tahoma"/>
            <family val="2"/>
          </rPr>
          <t>SM -  BL18 NZB</t>
        </r>
        <r>
          <rPr>
            <sz val="8"/>
            <color indexed="81"/>
            <rFont val="Tahoma"/>
            <family val="2"/>
          </rPr>
          <t xml:space="preserve">
07770210470
7m  4 adults
pd £35 - 8319
for ferry</t>
        </r>
      </text>
    </comment>
    <comment ref="A488" authorId="0" shapeId="0" xr:uid="{00000000-0006-0000-0D00-0000DA010000}">
      <text>
        <r>
          <rPr>
            <b/>
            <sz val="8"/>
            <color indexed="81"/>
            <rFont val="Tahoma"/>
            <family val="2"/>
          </rPr>
          <t>SM -  PN03 CJU</t>
        </r>
        <r>
          <rPr>
            <sz val="8"/>
            <color indexed="81"/>
            <rFont val="Tahoma"/>
            <family val="2"/>
          </rPr>
          <t xml:space="preserve">
07962474157
2 for ferry
Pd £27 - 7855</t>
        </r>
      </text>
    </comment>
    <comment ref="A489" authorId="0" shapeId="0" xr:uid="{00000000-0006-0000-0D00-0000DB010000}">
      <text>
        <r>
          <rPr>
            <b/>
            <sz val="8"/>
            <color indexed="81"/>
            <rFont val="Tahoma"/>
            <family val="2"/>
          </rPr>
          <t>SM -  HX54 OVP</t>
        </r>
        <r>
          <rPr>
            <sz val="8"/>
            <color indexed="81"/>
            <rFont val="Tahoma"/>
            <family val="2"/>
          </rPr>
          <t xml:space="preserve">
01562 228384
07854578907
cancelled 6 June last year so gave £3 refund
pd £20 - 4085</t>
        </r>
      </text>
    </comment>
    <comment ref="A490" authorId="0" shapeId="0" xr:uid="{00000000-0006-0000-0D00-0000DC010000}">
      <text>
        <r>
          <rPr>
            <b/>
            <sz val="8"/>
            <color indexed="81"/>
            <rFont val="Tahoma"/>
            <family val="2"/>
          </rPr>
          <t>SM -  GL55 AXS</t>
        </r>
        <r>
          <rPr>
            <sz val="8"/>
            <color indexed="81"/>
            <rFont val="Tahoma"/>
            <family val="2"/>
          </rPr>
          <t xml:space="preserve">
0774935543
7m caravan 2 for ferry
pd £26 - 6279</t>
        </r>
      </text>
    </comment>
    <comment ref="A491" authorId="0" shapeId="0" xr:uid="{00000000-0006-0000-0D00-0000DD010000}">
      <text>
        <r>
          <rPr>
            <b/>
            <sz val="8"/>
            <color indexed="81"/>
            <rFont val="Tahoma"/>
            <family val="2"/>
          </rPr>
          <t>SM -  GL55 AXS</t>
        </r>
        <r>
          <rPr>
            <sz val="8"/>
            <color indexed="81"/>
            <rFont val="Tahoma"/>
            <family val="2"/>
          </rPr>
          <t xml:space="preserve">
0774935543
7m caravan 2 for ferry
pd £26 - 6279
Took NO notice of our instructions to go in late arrival - drove all over the grass instead!</t>
        </r>
      </text>
    </comment>
    <comment ref="A492" authorId="0" shapeId="0" xr:uid="{00000000-0006-0000-0D00-0000DE010000}">
      <text>
        <r>
          <rPr>
            <b/>
            <sz val="8"/>
            <color indexed="81"/>
            <rFont val="Tahoma"/>
            <family val="2"/>
          </rPr>
          <t xml:space="preserve">MNJ: NK13VFO. Ref 0429. £21 PIF
</t>
        </r>
        <r>
          <rPr>
            <sz val="8"/>
            <color indexed="81"/>
            <rFont val="Tahoma"/>
            <family val="2"/>
          </rPr>
          <t>07941 141524
6.1m MH + 2
Cancelled 7.11.14.. Hopes to come within next three months
SM - rang 8 Jan transferred booking to 17 Jan for ferry</t>
        </r>
        <r>
          <rPr>
            <sz val="8"/>
            <color indexed="81"/>
            <rFont val="Tahoma"/>
            <family val="2"/>
          </rPr>
          <t xml:space="preserve">
01433 623044</t>
        </r>
      </text>
    </comment>
    <comment ref="A493" authorId="1" shapeId="0" xr:uid="{00000000-0006-0000-0D00-0000DF010000}">
      <text>
        <r>
          <rPr>
            <b/>
            <sz val="10"/>
            <color indexed="81"/>
            <rFont val="Calibri"/>
            <family val="2"/>
          </rPr>
          <t>Microsoft Office User: SM</t>
        </r>
        <r>
          <rPr>
            <sz val="10"/>
            <color indexed="81"/>
            <rFont val="Calibri"/>
            <family val="2"/>
          </rPr>
          <t xml:space="preserve">
0794 114 1524
6.5m  2 from ferry
£26 -  2975</t>
        </r>
      </text>
    </comment>
    <comment ref="A495" authorId="0" shapeId="0" xr:uid="{00000000-0006-0000-0D00-0000E0010000}">
      <text>
        <r>
          <rPr>
            <b/>
            <sz val="8"/>
            <color indexed="81"/>
            <rFont val="Tahoma"/>
            <family val="2"/>
          </rPr>
          <t>SM- CY09 MDJ</t>
        </r>
        <r>
          <rPr>
            <sz val="8"/>
            <color indexed="81"/>
            <rFont val="Tahoma"/>
            <family val="2"/>
          </rPr>
          <t xml:space="preserve">
07796885172
7m  2 back off ferry
2 adults 1night 
paid  £27 - ref-8000
</t>
        </r>
        <r>
          <rPr>
            <sz val="8"/>
            <color indexed="81"/>
            <rFont val="Tahoma"/>
            <family val="2"/>
          </rPr>
          <t xml:space="preserve">
</t>
        </r>
      </text>
    </comment>
    <comment ref="A496" authorId="0" shapeId="0" xr:uid="{00000000-0006-0000-0D00-0000E1010000}">
      <text>
        <r>
          <rPr>
            <b/>
            <sz val="8"/>
            <color indexed="81"/>
            <rFont val="Tahoma"/>
            <family val="2"/>
          </rPr>
          <t>SM- CY09 MDJ</t>
        </r>
        <r>
          <rPr>
            <sz val="8"/>
            <color indexed="81"/>
            <rFont val="Tahoma"/>
            <family val="2"/>
          </rPr>
          <t xml:space="preserve">
07796885172
7m  2  BB4
2 adults 1 night 
paid  £27 - ref-0473
</t>
        </r>
        <r>
          <rPr>
            <sz val="8"/>
            <color indexed="81"/>
            <rFont val="Tahoma"/>
            <family val="2"/>
          </rPr>
          <t xml:space="preserve">
</t>
        </r>
      </text>
    </comment>
    <comment ref="A497" authorId="0" shapeId="0" xr:uid="{00000000-0006-0000-0D00-0000E2010000}">
      <text>
        <r>
          <rPr>
            <b/>
            <sz val="8"/>
            <color indexed="81"/>
            <rFont val="Tahoma"/>
            <family val="2"/>
          </rPr>
          <t>SM</t>
        </r>
        <r>
          <rPr>
            <sz val="8"/>
            <color indexed="81"/>
            <rFont val="Tahoma"/>
            <family val="2"/>
          </rPr>
          <t xml:space="preserve">
079 26160778
for ferry
pd £27 - 2008</t>
        </r>
      </text>
    </comment>
    <comment ref="A498" authorId="0" shapeId="0" xr:uid="{00000000-0006-0000-0D00-0000E3010000}">
      <text>
        <r>
          <rPr>
            <b/>
            <sz val="8"/>
            <color indexed="81"/>
            <rFont val="Tahoma"/>
            <family val="2"/>
          </rPr>
          <t xml:space="preserve">LJ CU64 BYO
07866 853014
2 + 1 under 4
Ferry
Pd £36 ref 4133
kes.489@btinternet.com
</t>
        </r>
        <r>
          <rPr>
            <sz val="8"/>
            <color indexed="81"/>
            <rFont val="Tahoma"/>
            <family val="2"/>
          </rPr>
          <t xml:space="preserve">
</t>
        </r>
      </text>
    </comment>
    <comment ref="A499" authorId="0" shapeId="0" xr:uid="{00000000-0006-0000-0D00-0000E4010000}">
      <text>
        <r>
          <rPr>
            <b/>
            <sz val="8"/>
            <color indexed="81"/>
            <rFont val="Tahoma"/>
            <family val="2"/>
          </rPr>
          <t>SM - 599 LBY</t>
        </r>
        <r>
          <rPr>
            <sz val="8"/>
            <color indexed="81"/>
            <rFont val="Tahoma"/>
            <family val="2"/>
          </rPr>
          <t xml:space="preserve">
07780 463 524
pd £33 - 1690
 for channel ferry early</t>
        </r>
      </text>
    </comment>
    <comment ref="A500" authorId="0" shapeId="0" xr:uid="{00000000-0006-0000-0D00-0000E5010000}">
      <text>
        <r>
          <rPr>
            <b/>
            <sz val="8"/>
            <color indexed="81"/>
            <rFont val="Tahoma"/>
            <family val="2"/>
          </rPr>
          <t>PIP - 03 VHTL</t>
        </r>
        <r>
          <rPr>
            <sz val="8"/>
            <color indexed="81"/>
            <rFont val="Tahoma"/>
            <family val="2"/>
          </rPr>
          <t xml:space="preserve">
+31524589621
6.6m MH pd £18.00
ref 5660 ACSI -Rock Up</t>
        </r>
      </text>
    </comment>
    <comment ref="A501" authorId="0" shapeId="0" xr:uid="{00000000-0006-0000-0D00-0000E6010000}">
      <text>
        <r>
          <rPr>
            <b/>
            <sz val="8"/>
            <color indexed="81"/>
            <rFont val="Tahoma"/>
            <family val="2"/>
          </rPr>
          <t xml:space="preserve">LJ  T5 HYM
</t>
        </r>
        <r>
          <rPr>
            <sz val="8"/>
            <color indexed="81"/>
            <rFont val="Tahoma"/>
            <family val="2"/>
          </rPr>
          <t>07952 113813
6.5m MH + 2 for ferry
£29 ref 4265</t>
        </r>
      </text>
    </comment>
    <comment ref="A502" authorId="0" shapeId="0" xr:uid="{00000000-0006-0000-0D00-0000E7010000}">
      <text>
        <r>
          <rPr>
            <b/>
            <sz val="8"/>
            <color indexed="81"/>
            <rFont val="Tahoma"/>
            <family val="2"/>
          </rPr>
          <t>SM - WA09 HYO</t>
        </r>
        <r>
          <rPr>
            <sz val="8"/>
            <color indexed="81"/>
            <rFont val="Tahoma"/>
            <family val="2"/>
          </rPr>
          <t xml:space="preserve">
0776 232 4058
rob@rshaw.plus.com
6.9 2 from ferry
pd £50 - 0646</t>
        </r>
      </text>
    </comment>
    <comment ref="A503" authorId="0" shapeId="0" xr:uid="{00000000-0006-0000-0D00-0000E8010000}">
      <text>
        <r>
          <rPr>
            <b/>
            <sz val="8"/>
            <color indexed="81"/>
            <rFont val="Tahoma"/>
            <family val="2"/>
          </rPr>
          <t>PIP - HF66 OXU
07854694732
VW 2 adults for ferry
£24.00 - 7037
£10 to pay for late stay</t>
        </r>
        <r>
          <rPr>
            <sz val="8"/>
            <color indexed="81"/>
            <rFont val="Tahoma"/>
            <family val="2"/>
          </rPr>
          <t xml:space="preserve">
</t>
        </r>
      </text>
    </comment>
    <comment ref="A504" authorId="1" shapeId="0" xr:uid="{00000000-0006-0000-0D00-0000E9010000}">
      <text>
        <r>
          <rPr>
            <b/>
            <sz val="10"/>
            <color indexed="81"/>
            <rFont val="Calibri"/>
            <family val="2"/>
          </rPr>
          <t>SM -  WA08 HXW
07505 97 4443
8.86m 2 for ferry
pd £30 - 3108</t>
        </r>
        <r>
          <rPr>
            <sz val="10"/>
            <color indexed="81"/>
            <rFont val="Calibri"/>
            <family val="2"/>
          </rPr>
          <t xml:space="preserve">
</t>
        </r>
      </text>
    </comment>
    <comment ref="A505" authorId="0" shapeId="0" xr:uid="{00000000-0006-0000-0D00-0000EA010000}">
      <text>
        <r>
          <rPr>
            <b/>
            <sz val="8"/>
            <color indexed="81"/>
            <rFont val="Tahoma"/>
            <family val="2"/>
          </rPr>
          <t>SM</t>
        </r>
        <r>
          <rPr>
            <sz val="8"/>
            <color indexed="81"/>
            <rFont val="Tahoma"/>
            <family val="2"/>
          </rPr>
          <t xml:space="preserve">
07855 167 820
7.3m  for ferry
pd £25 - 1326</t>
        </r>
      </text>
    </comment>
    <comment ref="A506" authorId="0" shapeId="0" xr:uid="{00000000-0006-0000-0D00-0000EB010000}">
      <text>
        <r>
          <rPr>
            <b/>
            <sz val="8"/>
            <color indexed="81"/>
            <rFont val="Tahoma"/>
            <family val="2"/>
          </rPr>
          <t>PIP - HX65 CTF
07912446811
5.9m MH + trailer 2
£64.00 -0737
going to Spain for the winter
FERRY</t>
        </r>
        <r>
          <rPr>
            <sz val="8"/>
            <color indexed="81"/>
            <rFont val="Tahoma"/>
            <family val="2"/>
          </rPr>
          <t xml:space="preserve">
</t>
        </r>
      </text>
    </comment>
    <comment ref="A507" authorId="0" shapeId="0" xr:uid="{00000000-0006-0000-0D00-0000EC010000}">
      <text>
        <r>
          <rPr>
            <b/>
            <sz val="8"/>
            <color indexed="81"/>
            <rFont val="Tahoma"/>
            <family val="2"/>
          </rPr>
          <t>SM</t>
        </r>
        <r>
          <rPr>
            <sz val="8"/>
            <color indexed="81"/>
            <rFont val="Tahoma"/>
            <family val="2"/>
          </rPr>
          <t xml:space="preserve">
Derrick comes every year needs to be near toilets on own 78 in 2014
on way to Portugal for winter son near here
012787 80400
pd £21 - 0527</t>
        </r>
      </text>
    </comment>
    <comment ref="A508" authorId="0" shapeId="0" xr:uid="{00000000-0006-0000-0D00-0000ED010000}">
      <text>
        <r>
          <rPr>
            <b/>
            <sz val="8"/>
            <color indexed="81"/>
            <rFont val="Tahoma"/>
            <family val="2"/>
          </rPr>
          <t>PIP - WJ15 FKS</t>
        </r>
        <r>
          <rPr>
            <sz val="8"/>
            <color indexed="81"/>
            <rFont val="Tahoma"/>
            <family val="2"/>
          </rPr>
          <t xml:space="preserve">
07796444190
6M 1 pd £23 ref 5116 
BB4 would not give email!!</t>
        </r>
      </text>
    </comment>
    <comment ref="A509" authorId="0" shapeId="0" xr:uid="{00000000-0006-0000-0D00-0000EE010000}">
      <text>
        <r>
          <rPr>
            <b/>
            <sz val="8"/>
            <color indexed="81"/>
            <rFont val="Tahoma"/>
            <family val="2"/>
          </rPr>
          <t>SM  -  V371 OOR</t>
        </r>
        <r>
          <rPr>
            <sz val="8"/>
            <color indexed="81"/>
            <rFont val="Tahoma"/>
            <family val="2"/>
          </rPr>
          <t xml:space="preserve">
07779 830 591
back 6 June LAB
Pd £22 - 0294</t>
        </r>
      </text>
    </comment>
    <comment ref="A510" authorId="0" shapeId="0" xr:uid="{00000000-0006-0000-0D00-0000EF010000}">
      <text>
        <r>
          <rPr>
            <b/>
            <sz val="8"/>
            <color indexed="81"/>
            <rFont val="Tahoma"/>
            <family val="2"/>
          </rPr>
          <t>SM - WN08 JPY</t>
        </r>
        <r>
          <rPr>
            <sz val="8"/>
            <color indexed="81"/>
            <rFont val="Tahoma"/>
            <family val="2"/>
          </rPr>
          <t xml:space="preserve">
07766652623
7m - 2 for ferry BB4
pd £26 - 6274</t>
        </r>
      </text>
    </comment>
    <comment ref="A511" authorId="0" shapeId="0" xr:uid="{00000000-0006-0000-0D00-0000F0010000}">
      <text>
        <r>
          <rPr>
            <b/>
            <sz val="8"/>
            <color indexed="81"/>
            <rFont val="Tahoma"/>
            <family val="2"/>
          </rPr>
          <t>SM - T123 MFC</t>
        </r>
        <r>
          <rPr>
            <sz val="8"/>
            <color indexed="81"/>
            <rFont val="Tahoma"/>
            <family val="2"/>
          </rPr>
          <t xml:space="preserve">
07756 490 285
2 + dog -  5.7m
pd £23.50 - 1264 + £2cc</t>
        </r>
      </text>
    </comment>
    <comment ref="A512" authorId="0" shapeId="0" xr:uid="{00000000-0006-0000-0D00-0000F1010000}">
      <text>
        <r>
          <rPr>
            <b/>
            <sz val="8"/>
            <color indexed="81"/>
            <rFont val="Tahoma"/>
            <family val="2"/>
          </rPr>
          <t>sm</t>
        </r>
        <r>
          <rPr>
            <sz val="8"/>
            <color indexed="81"/>
            <rFont val="Tahoma"/>
            <family val="2"/>
          </rPr>
          <t xml:space="preserve">
0777 3853911
VW  2 persons
pd £24 - 2471
for ferry</t>
        </r>
      </text>
    </comment>
    <comment ref="A513" authorId="0" shapeId="0" xr:uid="{00000000-0006-0000-0D00-0000F2010000}">
      <text>
        <r>
          <rPr>
            <b/>
            <sz val="8"/>
            <color indexed="81"/>
            <rFont val="Tahoma"/>
            <family val="2"/>
          </rPr>
          <t>SM  -  NX 07CCU</t>
        </r>
        <r>
          <rPr>
            <sz val="8"/>
            <color indexed="81"/>
            <rFont val="Tahoma"/>
            <family val="2"/>
          </rPr>
          <t xml:space="preserve">
07807 486128</t>
        </r>
      </text>
    </comment>
    <comment ref="A514" authorId="0" shapeId="0" xr:uid="{00000000-0006-0000-0D00-0000F3010000}">
      <text>
        <r>
          <rPr>
            <b/>
            <sz val="8"/>
            <color indexed="81"/>
            <rFont val="Tahoma"/>
            <family val="2"/>
          </rPr>
          <t xml:space="preserve">SM </t>
        </r>
        <r>
          <rPr>
            <sz val="8"/>
            <color indexed="81"/>
            <rFont val="Tahoma"/>
            <family val="2"/>
          </rPr>
          <t xml:space="preserve">
07703 194 293
pd £24 -  0973
for ferry</t>
        </r>
      </text>
    </comment>
    <comment ref="A515" authorId="0" shapeId="0" xr:uid="{00000000-0006-0000-0D00-0000F4010000}">
      <text>
        <r>
          <rPr>
            <b/>
            <sz val="8"/>
            <color indexed="81"/>
            <rFont val="Tahoma"/>
            <family val="2"/>
          </rPr>
          <t>SM</t>
        </r>
        <r>
          <rPr>
            <sz val="8"/>
            <color indexed="81"/>
            <rFont val="Tahoma"/>
            <family val="2"/>
          </rPr>
          <t xml:space="preserve">
Steven 078044 04760
0191 2730070
pd £21 - 0034
Told LAB as 9pm for ferry</t>
        </r>
      </text>
    </comment>
    <comment ref="A517" authorId="0" shapeId="0" xr:uid="{00000000-0006-0000-0D00-0000F5010000}">
      <text>
        <r>
          <rPr>
            <b/>
            <sz val="8"/>
            <color indexed="81"/>
            <rFont val="Tahoma"/>
            <family val="2"/>
          </rPr>
          <t>SM</t>
        </r>
        <r>
          <rPr>
            <sz val="8"/>
            <color indexed="81"/>
            <rFont val="Tahoma"/>
            <family val="2"/>
          </rPr>
          <t xml:space="preserve">
07817655836
VW  1 man
pd £24 - 6795</t>
        </r>
      </text>
    </comment>
    <comment ref="A518" authorId="0" shapeId="0" xr:uid="{00000000-0006-0000-0D00-0000F6010000}">
      <text>
        <r>
          <rPr>
            <b/>
            <sz val="8"/>
            <color indexed="81"/>
            <rFont val="Tahoma"/>
            <family val="2"/>
          </rPr>
          <t>SM -  SP14 DDA</t>
        </r>
        <r>
          <rPr>
            <sz val="8"/>
            <color indexed="81"/>
            <rFont val="Tahoma"/>
            <family val="2"/>
          </rPr>
          <t xml:space="preserve">
079779 28937
6.7m  2 for ferry
pd £27 - 7212</t>
        </r>
      </text>
    </comment>
    <comment ref="A519" authorId="0" shapeId="0" xr:uid="{00000000-0006-0000-0D00-0000F7010000}">
      <text>
        <r>
          <rPr>
            <b/>
            <sz val="8"/>
            <color indexed="81"/>
            <rFont val="Tahoma"/>
            <family val="2"/>
          </rPr>
          <t>SM -  DH65 LDK</t>
        </r>
        <r>
          <rPr>
            <sz val="8"/>
            <color indexed="81"/>
            <rFont val="Tahoma"/>
            <family val="2"/>
          </rPr>
          <t xml:space="preserve">
078756 87546
7m  2 for ferry
pd £30 - 7172</t>
        </r>
      </text>
    </comment>
    <comment ref="A520" authorId="0" shapeId="0" xr:uid="{00000000-0006-0000-0D00-0000F8010000}">
      <text>
        <r>
          <rPr>
            <b/>
            <sz val="8"/>
            <color indexed="81"/>
            <rFont val="Tahoma"/>
            <family val="2"/>
          </rPr>
          <t>SM -  DU63 NXL</t>
        </r>
        <r>
          <rPr>
            <sz val="8"/>
            <color indexed="81"/>
            <rFont val="Tahoma"/>
            <family val="2"/>
          </rPr>
          <t xml:space="preserve">
07779 803 779
for football portsmouth
pd £24 - 0668
6.9m</t>
        </r>
      </text>
    </comment>
    <comment ref="A521" authorId="0" shapeId="0" xr:uid="{00000000-0006-0000-0D00-0000F9010000}">
      <text>
        <r>
          <rPr>
            <b/>
            <sz val="8"/>
            <color indexed="81"/>
            <rFont val="Tahoma"/>
            <family val="2"/>
          </rPr>
          <t>SM - FT16 CXC</t>
        </r>
        <r>
          <rPr>
            <sz val="8"/>
            <color indexed="81"/>
            <rFont val="Tahoma"/>
            <family val="2"/>
          </rPr>
          <t xml:space="preserve">
0775 482 7703
24' M/H family near then ferry Tues to /santander
pd £130 - 3092</t>
        </r>
      </text>
    </comment>
    <comment ref="A522" authorId="0" shapeId="0" xr:uid="{00000000-0006-0000-0D00-0000FA010000}">
      <text>
        <r>
          <rPr>
            <b/>
            <sz val="8"/>
            <color indexed="81"/>
            <rFont val="Tahoma"/>
            <family val="2"/>
          </rPr>
          <t>PIP - KV13 OKO
07710442319
5.9m c/v 2 adults
£24.00 - 7607
ferry out</t>
        </r>
        <r>
          <rPr>
            <sz val="8"/>
            <color indexed="81"/>
            <rFont val="Tahoma"/>
            <family val="2"/>
          </rPr>
          <t xml:space="preserve">
</t>
        </r>
      </text>
    </comment>
    <comment ref="A523" authorId="0" shapeId="0" xr:uid="{00000000-0006-0000-0D00-0000FB010000}">
      <text>
        <r>
          <rPr>
            <b/>
            <sz val="8"/>
            <color indexed="81"/>
            <rFont val="Tahoma"/>
            <family val="2"/>
          </rPr>
          <t>SM -  07979 400068
7m  2 from ferry + sm trailer - disabled
pd £52 - 3293</t>
        </r>
        <r>
          <rPr>
            <sz val="8"/>
            <color indexed="81"/>
            <rFont val="Tahoma"/>
            <family val="2"/>
          </rPr>
          <t xml:space="preserve">
</t>
        </r>
      </text>
    </comment>
    <comment ref="A524" authorId="0" shapeId="0" xr:uid="{00000000-0006-0000-0D00-0000FC010000}">
      <text>
        <r>
          <rPr>
            <b/>
            <sz val="8"/>
            <color indexed="81"/>
            <rFont val="Tahoma"/>
            <family val="2"/>
          </rPr>
          <t>SM -  L5 TFL</t>
        </r>
        <r>
          <rPr>
            <sz val="8"/>
            <color indexed="81"/>
            <rFont val="Tahoma"/>
            <family val="2"/>
          </rPr>
          <t xml:space="preserve">
07714 127 480
8m  2 from ferry
pd £56 - 2185</t>
        </r>
      </text>
    </comment>
    <comment ref="A525" authorId="0" shapeId="0" xr:uid="{00000000-0006-0000-0D00-0000FD010000}">
      <text>
        <r>
          <rPr>
            <b/>
            <sz val="8"/>
            <color indexed="81"/>
            <rFont val="Tahoma"/>
            <family val="2"/>
          </rPr>
          <t>SM</t>
        </r>
        <r>
          <rPr>
            <sz val="8"/>
            <color indexed="81"/>
            <rFont val="Tahoma"/>
            <family val="2"/>
          </rPr>
          <t xml:space="preserve">
07864 772819
BB4 - back off ferry
pd £21 - 1313</t>
        </r>
      </text>
    </comment>
    <comment ref="A526" authorId="0" shapeId="0" xr:uid="{00000000-0006-0000-0D00-0000FE010000}">
      <text>
        <r>
          <rPr>
            <b/>
            <sz val="8"/>
            <color indexed="81"/>
            <rFont val="Tahoma"/>
            <family val="2"/>
          </rPr>
          <t>SM -  PX15 UYN</t>
        </r>
        <r>
          <rPr>
            <sz val="8"/>
            <color indexed="81"/>
            <rFont val="Tahoma"/>
            <family val="2"/>
          </rPr>
          <t xml:space="preserve">
07864 772819  BB4
12' caravan 2 from ferry
pd £23 - 3663</t>
        </r>
      </text>
    </comment>
    <comment ref="A527" authorId="0" shapeId="0" xr:uid="{00000000-0006-0000-0D00-0000FF010000}">
      <text>
        <r>
          <rPr>
            <b/>
            <sz val="8"/>
            <color indexed="81"/>
            <rFont val="Tahoma"/>
            <family val="2"/>
          </rPr>
          <t>SM -  PX15 UYN</t>
        </r>
        <r>
          <rPr>
            <sz val="8"/>
            <color indexed="81"/>
            <rFont val="Tahoma"/>
            <family val="2"/>
          </rPr>
          <t xml:space="preserve">
07864 772819  BB4
12' caravan 2 from ferry
pd £23 - 3663</t>
        </r>
      </text>
    </comment>
    <comment ref="A528" authorId="0" shapeId="0" xr:uid="{00000000-0006-0000-0D00-000000020000}">
      <text>
        <r>
          <rPr>
            <b/>
            <sz val="8"/>
            <color indexed="81"/>
            <rFont val="Tahoma"/>
            <family val="2"/>
          </rPr>
          <t>SM -  CEZ 6716</t>
        </r>
        <r>
          <rPr>
            <sz val="8"/>
            <color indexed="81"/>
            <rFont val="Tahoma"/>
            <family val="2"/>
          </rPr>
          <t xml:space="preserve">
07748114664
7m 2 from  ferry
pd £26 - 3945</t>
        </r>
      </text>
    </comment>
    <comment ref="A529" authorId="0" shapeId="0" xr:uid="{00000000-0006-0000-0D00-000001020000}">
      <text>
        <r>
          <rPr>
            <b/>
            <sz val="8"/>
            <color indexed="81"/>
            <rFont val="Tahoma"/>
            <family val="2"/>
          </rPr>
          <t xml:space="preserve">PIP -  G853 VUE
07790398047
6m MH 2 
pd £27.00  -  6811
</t>
        </r>
        <r>
          <rPr>
            <sz val="8"/>
            <color indexed="81"/>
            <rFont val="Tahoma"/>
            <family val="2"/>
          </rPr>
          <t xml:space="preserve">
SM - friends of Judith &amp; Aubrey</t>
        </r>
      </text>
    </comment>
    <comment ref="A530" authorId="0" shapeId="0" xr:uid="{00000000-0006-0000-0D00-000002020000}">
      <text>
        <r>
          <rPr>
            <b/>
            <sz val="8"/>
            <color indexed="81"/>
            <rFont val="Tahoma"/>
            <family val="2"/>
          </rPr>
          <t>SM  -  PX15 UYN</t>
        </r>
        <r>
          <rPr>
            <sz val="8"/>
            <color indexed="81"/>
            <rFont val="Tahoma"/>
            <family val="2"/>
          </rPr>
          <t xml:space="preserve">
0786477 2819
19'  2 for ferry near toilets
pd £22-  2458</t>
        </r>
      </text>
    </comment>
    <comment ref="A531" authorId="0" shapeId="0" xr:uid="{00000000-0006-0000-0D00-000003020000}">
      <text>
        <r>
          <rPr>
            <b/>
            <sz val="8"/>
            <color indexed="81"/>
            <rFont val="Tahoma"/>
            <family val="2"/>
          </rPr>
          <t>sm</t>
        </r>
        <r>
          <rPr>
            <sz val="8"/>
            <color indexed="81"/>
            <rFont val="Tahoma"/>
            <family val="2"/>
          </rPr>
          <t xml:space="preserve">
07890 171 527
pd £21 - 2594  
for ferry</t>
        </r>
      </text>
    </comment>
    <comment ref="A532" authorId="0" shapeId="0" xr:uid="{00000000-0006-0000-0D00-000004020000}">
      <text>
        <r>
          <rPr>
            <b/>
            <sz val="8"/>
            <color indexed="81"/>
            <rFont val="Tahoma"/>
            <family val="2"/>
          </rPr>
          <t>SM -  YT67 XES</t>
        </r>
        <r>
          <rPr>
            <sz val="8"/>
            <color indexed="81"/>
            <rFont val="Tahoma"/>
            <family val="2"/>
          </rPr>
          <t xml:space="preserve">
07854 487512
7.5m  2 for ferry  BB4
pd £27 - 0880</t>
        </r>
      </text>
    </comment>
    <comment ref="A533" authorId="0" shapeId="0" xr:uid="{00000000-0006-0000-0D00-000005020000}">
      <text>
        <r>
          <rPr>
            <b/>
            <sz val="8"/>
            <color indexed="81"/>
            <rFont val="Tahoma"/>
            <family val="2"/>
          </rPr>
          <t>PIP - FP53 BXD
07941330264
8m MH 2 adults
£20.00 - 7631
should have charged £25 as 8m - sorry</t>
        </r>
        <r>
          <rPr>
            <sz val="8"/>
            <color indexed="81"/>
            <rFont val="Tahoma"/>
            <family val="2"/>
          </rPr>
          <t xml:space="preserve">
</t>
        </r>
      </text>
    </comment>
    <comment ref="A534" authorId="0" shapeId="0" xr:uid="{00000000-0006-0000-0D00-000006020000}">
      <text>
        <r>
          <rPr>
            <b/>
            <sz val="8"/>
            <color indexed="81"/>
            <rFont val="Tahoma"/>
            <family val="2"/>
          </rPr>
          <t>SM -</t>
        </r>
        <r>
          <rPr>
            <sz val="8"/>
            <color indexed="81"/>
            <rFont val="Tahoma"/>
            <family val="2"/>
          </rPr>
          <t xml:space="preserve">
07880553261
2 for ferry 6m
pd £22 - 0734</t>
        </r>
      </text>
    </comment>
    <comment ref="A535" authorId="0" shapeId="0" xr:uid="{00000000-0006-0000-0D00-000007020000}">
      <text>
        <r>
          <rPr>
            <b/>
            <sz val="8"/>
            <color indexed="81"/>
            <rFont val="Tahoma"/>
            <charset val="1"/>
          </rPr>
          <t>SM -  WA56 AWM</t>
        </r>
        <r>
          <rPr>
            <sz val="8"/>
            <color indexed="81"/>
            <rFont val="Tahoma"/>
            <charset val="1"/>
          </rPr>
          <t xml:space="preserve">
077912 55312
6m  2 for ferrry
pd £24 -  0060</t>
        </r>
      </text>
    </comment>
    <comment ref="A536" authorId="0" shapeId="0" xr:uid="{00000000-0006-0000-0D00-000008020000}">
      <text>
        <r>
          <rPr>
            <b/>
            <sz val="8"/>
            <color indexed="81"/>
            <rFont val="Tahoma"/>
            <family val="2"/>
          </rPr>
          <t>PIP - YJ13 TGR
07484654717
5.5m c/v 2 adults
pd £24.00 - 6527</t>
        </r>
        <r>
          <rPr>
            <sz val="8"/>
            <color indexed="81"/>
            <rFont val="Tahoma"/>
            <family val="2"/>
          </rPr>
          <t xml:space="preserve">
</t>
        </r>
      </text>
    </comment>
    <comment ref="A537" authorId="0" shapeId="0" xr:uid="{00000000-0006-0000-0D00-000009020000}">
      <text>
        <r>
          <rPr>
            <b/>
            <sz val="8"/>
            <color indexed="81"/>
            <rFont val="Tahoma"/>
            <family val="2"/>
          </rPr>
          <t>SM -  EA13 ULK</t>
        </r>
        <r>
          <rPr>
            <sz val="8"/>
            <color indexed="81"/>
            <rFont val="Tahoma"/>
            <family val="2"/>
          </rPr>
          <t xml:space="preserve">
07955 673227
2 + 2 for ferry
pd £62 - 0451</t>
        </r>
      </text>
    </comment>
    <comment ref="A538" authorId="0" shapeId="0" xr:uid="{00000000-0006-0000-0D00-00000A020000}">
      <text>
        <r>
          <rPr>
            <b/>
            <sz val="8"/>
            <color indexed="81"/>
            <rFont val="Tahoma"/>
            <family val="2"/>
          </rPr>
          <t>CS: 07808538440. wa12cnj. 6m. 2 Adults. Paid in full £23. Ref: 3213. For Ferry</t>
        </r>
      </text>
    </comment>
    <comment ref="A539" authorId="0" shapeId="0" xr:uid="{00000000-0006-0000-0D00-00000B020000}">
      <text>
        <r>
          <rPr>
            <b/>
            <sz val="8"/>
            <color indexed="81"/>
            <rFont val="Tahoma"/>
            <family val="2"/>
          </rPr>
          <t>WM</t>
        </r>
        <r>
          <rPr>
            <sz val="8"/>
            <color indexed="81"/>
            <rFont val="Tahoma"/>
            <family val="2"/>
          </rPr>
          <t xml:space="preserve">
07709 246 0299
24' for ferry
pd - £25 - 0079</t>
        </r>
      </text>
    </comment>
    <comment ref="A540" authorId="0" shapeId="0" xr:uid="{00000000-0006-0000-0D00-00000C020000}">
      <text>
        <r>
          <rPr>
            <b/>
            <sz val="8"/>
            <color indexed="81"/>
            <rFont val="Tahoma"/>
            <family val="2"/>
          </rPr>
          <t>SM -  to follow</t>
        </r>
        <r>
          <rPr>
            <sz val="8"/>
            <color indexed="81"/>
            <rFont val="Tahoma"/>
            <family val="2"/>
          </rPr>
          <t xml:space="preserve">
01749 830902
0033 684 669666
6.4m  2 + dog
pd £28.50 -  0636</t>
        </r>
      </text>
    </comment>
    <comment ref="A541" authorId="0" shapeId="0" xr:uid="{00000000-0006-0000-0D00-00000D020000}">
      <text>
        <r>
          <rPr>
            <b/>
            <sz val="8"/>
            <color indexed="81"/>
            <rFont val="Tahoma"/>
            <family val="2"/>
          </rPr>
          <t xml:space="preserve">SM -  Y46 FFB
</t>
        </r>
        <r>
          <rPr>
            <sz val="8"/>
            <color indexed="81"/>
            <rFont val="Tahoma"/>
            <family val="2"/>
          </rPr>
          <t>01827 892 715
07837 588 457
pd £54 - 1585
ok for 2n as Jackie did not realise bank holiday</t>
        </r>
        <r>
          <rPr>
            <sz val="8"/>
            <color indexed="81"/>
            <rFont val="Tahoma"/>
            <family val="2"/>
          </rPr>
          <t xml:space="preserve">
Going to catach IOW ferry</t>
        </r>
      </text>
    </comment>
    <comment ref="A542" authorId="0" shapeId="0" xr:uid="{00000000-0006-0000-0D00-00000E020000}">
      <text>
        <r>
          <rPr>
            <b/>
            <sz val="8"/>
            <color indexed="81"/>
            <rFont val="Tahoma"/>
            <family val="2"/>
          </rPr>
          <t>SM</t>
        </r>
        <r>
          <rPr>
            <sz val="8"/>
            <color indexed="81"/>
            <rFont val="Tahoma"/>
            <family val="2"/>
          </rPr>
          <t xml:space="preserve">
1 + sm dog lady on own
pd £21 - 2087</t>
        </r>
      </text>
    </comment>
    <comment ref="A543" authorId="0" shapeId="0" xr:uid="{00000000-0006-0000-0D00-00000F020000}">
      <text>
        <r>
          <rPr>
            <b/>
            <sz val="8"/>
            <color indexed="81"/>
            <rFont val="Tahoma"/>
            <family val="2"/>
          </rPr>
          <t>SM -  SP07 FVZ</t>
        </r>
        <r>
          <rPr>
            <sz val="8"/>
            <color indexed="81"/>
            <rFont val="Tahoma"/>
            <family val="2"/>
          </rPr>
          <t xml:space="preserve">
0131 3431876
07712 731961
6m  2 for ferry
pd £24 -  0637</t>
        </r>
      </text>
    </comment>
    <comment ref="A544" authorId="0" shapeId="0" xr:uid="{00000000-0006-0000-0D00-000010020000}">
      <text>
        <r>
          <rPr>
            <b/>
            <sz val="8"/>
            <color indexed="81"/>
            <rFont val="Tahoma"/>
            <family val="2"/>
          </rPr>
          <t>SM -  K77 PRT</t>
        </r>
        <r>
          <rPr>
            <sz val="8"/>
            <color indexed="81"/>
            <rFont val="Tahoma"/>
            <family val="2"/>
          </rPr>
          <t xml:space="preserve">
Paul with Brian Plot 1
2 + 2 for ferry
ref 0938</t>
        </r>
      </text>
    </comment>
    <comment ref="A545" authorId="0" shapeId="0" xr:uid="{00000000-0006-0000-0D00-000011020000}">
      <text>
        <r>
          <rPr>
            <b/>
            <sz val="8"/>
            <color indexed="81"/>
            <rFont val="Tahoma"/>
            <family val="2"/>
          </rPr>
          <t>SM -  YK 18 VJJ</t>
        </r>
        <r>
          <rPr>
            <sz val="8"/>
            <color indexed="81"/>
            <rFont val="Tahoma"/>
            <family val="2"/>
          </rPr>
          <t xml:space="preserve">
079 14854971
6m  2 for ferry
pd £25.50 -  7107</t>
        </r>
      </text>
    </comment>
    <comment ref="A546" authorId="0" shapeId="0" xr:uid="{00000000-0006-0000-0D00-000012020000}">
      <text>
        <r>
          <rPr>
            <b/>
            <sz val="8"/>
            <color indexed="81"/>
            <rFont val="Tahoma"/>
            <family val="2"/>
          </rPr>
          <t>SM - KX15 AYZ</t>
        </r>
        <r>
          <rPr>
            <sz val="8"/>
            <color indexed="81"/>
            <rFont val="Tahoma"/>
            <family val="2"/>
          </rPr>
          <t xml:space="preserve">
07425 153664
6.5m  for ferry
pd £25 - 0546</t>
        </r>
      </text>
    </comment>
    <comment ref="A547" authorId="0" shapeId="0" xr:uid="{00000000-0006-0000-0D00-000013020000}">
      <text>
        <r>
          <rPr>
            <b/>
            <sz val="8"/>
            <color indexed="81"/>
            <rFont val="Tahoma"/>
            <family val="2"/>
          </rPr>
          <t>SM -  R999 BRY</t>
        </r>
        <r>
          <rPr>
            <sz val="8"/>
            <color indexed="81"/>
            <rFont val="Tahoma"/>
            <family val="2"/>
          </rPr>
          <t xml:space="preserve">
0778000 2343
Brian  booked &amp; pd for Paul also with T.tent
pd £56 - 0948</t>
        </r>
      </text>
    </comment>
    <comment ref="A548" authorId="0" shapeId="0" xr:uid="{00000000-0006-0000-0D00-000014020000}">
      <text>
        <r>
          <rPr>
            <b/>
            <sz val="8"/>
            <color indexed="81"/>
            <rFont val="Tahoma"/>
            <family val="2"/>
          </rPr>
          <t>SM - 5FNT</t>
        </r>
        <r>
          <rPr>
            <sz val="8"/>
            <color indexed="81"/>
            <rFont val="Tahoma"/>
            <family val="2"/>
          </rPr>
          <t xml:space="preserve">
07413 436 003
only 6m but no other pitch available - 3 adults
pd £26 - 2570</t>
        </r>
      </text>
    </comment>
    <comment ref="A549" authorId="0" shapeId="0" xr:uid="{00000000-0006-0000-0D00-000015020000}">
      <text>
        <r>
          <rPr>
            <b/>
            <sz val="8"/>
            <color indexed="81"/>
            <rFont val="Tahoma"/>
            <family val="2"/>
          </rPr>
          <t>Me: 5 FWT</t>
        </r>
        <r>
          <rPr>
            <sz val="8"/>
            <color indexed="81"/>
            <rFont val="Tahoma"/>
            <family val="2"/>
          </rPr>
          <t xml:space="preserve">
6m 2 from ferry
pd £23 - 4087</t>
        </r>
      </text>
    </comment>
    <comment ref="A550" authorId="0" shapeId="0" xr:uid="{00000000-0006-0000-0D00-000016020000}">
      <text>
        <r>
          <rPr>
            <b/>
            <sz val="8"/>
            <color indexed="81"/>
            <rFont val="Tahoma"/>
            <family val="2"/>
          </rPr>
          <t>SM -  H11 FWT</t>
        </r>
        <r>
          <rPr>
            <sz val="8"/>
            <color indexed="81"/>
            <rFont val="Tahoma"/>
            <family val="2"/>
          </rPr>
          <t xml:space="preserve">
07413436003
6.5m  2 for ferry BB4
pd £27 - 0528</t>
        </r>
      </text>
    </comment>
    <comment ref="A551" authorId="0" shapeId="0" xr:uid="{00000000-0006-0000-0D00-000017020000}">
      <text>
        <r>
          <rPr>
            <b/>
            <sz val="8"/>
            <color indexed="81"/>
            <rFont val="Tahoma"/>
            <family val="2"/>
          </rPr>
          <t xml:space="preserve">SM  </t>
        </r>
        <r>
          <rPr>
            <sz val="8"/>
            <color indexed="81"/>
            <rFont val="Tahoma"/>
            <family val="2"/>
          </rPr>
          <t xml:space="preserve">
07702 019 633
0788 7811 813  Roger
pd £24  -  1131
2 + 2 dogs
BB4 Jan 15  -  rang 23 feb ferry delayed now arrive thurs</t>
        </r>
      </text>
    </comment>
    <comment ref="A552" authorId="0" shapeId="0" xr:uid="{00000000-0006-0000-0D00-000018020000}">
      <text>
        <r>
          <rPr>
            <b/>
            <sz val="8"/>
            <color indexed="81"/>
            <rFont val="Tahoma"/>
            <family val="2"/>
          </rPr>
          <t>PIP - T2 YRT
07951939222
7.6m MH 2 + trailer
£32.00 - 0767
wants to stay hooked up</t>
        </r>
        <r>
          <rPr>
            <sz val="8"/>
            <color indexed="81"/>
            <rFont val="Tahoma"/>
            <family val="2"/>
          </rPr>
          <t xml:space="preserve">
</t>
        </r>
      </text>
    </comment>
    <comment ref="A553" authorId="0" shapeId="0" xr:uid="{00000000-0006-0000-0D00-000019020000}">
      <text>
        <r>
          <rPr>
            <b/>
            <sz val="8"/>
            <color indexed="81"/>
            <rFont val="Tahoma"/>
            <family val="2"/>
          </rPr>
          <t>SM - X17 KEN</t>
        </r>
        <r>
          <rPr>
            <sz val="8"/>
            <color indexed="81"/>
            <rFont val="Tahoma"/>
            <family val="2"/>
          </rPr>
          <t xml:space="preserve">
07771 940307
8m  RV  2 + 2 dogs for ferry
pd £35 - 6451</t>
        </r>
      </text>
    </comment>
    <comment ref="A554" authorId="0" shapeId="0" xr:uid="{00000000-0006-0000-0D00-00001A020000}">
      <text>
        <r>
          <rPr>
            <b/>
            <sz val="8"/>
            <color indexed="81"/>
            <rFont val="Tahoma"/>
            <family val="2"/>
          </rPr>
          <t>SM -  T66 MPT</t>
        </r>
        <r>
          <rPr>
            <sz val="8"/>
            <color indexed="81"/>
            <rFont val="Tahoma"/>
            <family val="2"/>
          </rPr>
          <t xml:space="preserve">
07970981434
6m 2 for ferry recommended by Mike Jamison
pd £24 - 6675</t>
        </r>
      </text>
    </comment>
    <comment ref="A555" authorId="0" shapeId="0" xr:uid="{00000000-0006-0000-0D00-00001B020000}">
      <text>
        <r>
          <rPr>
            <b/>
            <sz val="8"/>
            <color indexed="81"/>
            <rFont val="Tahoma"/>
            <family val="2"/>
          </rPr>
          <t>SM -  T66 MPT</t>
        </r>
        <r>
          <rPr>
            <sz val="8"/>
            <color indexed="81"/>
            <rFont val="Tahoma"/>
            <family val="2"/>
          </rPr>
          <t xml:space="preserve">
07970981434
6m 2 for ferry recommended by Mike Jamison
pd £24 - 6675</t>
        </r>
      </text>
    </comment>
    <comment ref="A556" authorId="0" shapeId="0" xr:uid="{00000000-0006-0000-0D00-00001C020000}">
      <text>
        <r>
          <rPr>
            <b/>
            <sz val="8"/>
            <color indexed="81"/>
            <rFont val="Tahoma"/>
            <family val="2"/>
          </rPr>
          <t xml:space="preserve">PIP - V1 BJT
07831506391
6.3m c/v 2 adults
£27 - £7 ACSI
£20.00 - 7343
</t>
        </r>
        <r>
          <rPr>
            <sz val="8"/>
            <color indexed="81"/>
            <rFont val="Tahoma"/>
            <family val="2"/>
          </rPr>
          <t xml:space="preserve">
</t>
        </r>
      </text>
    </comment>
    <comment ref="A557" authorId="0" shapeId="0" xr:uid="{00000000-0006-0000-0D00-00001D020000}">
      <text>
        <r>
          <rPr>
            <b/>
            <sz val="8"/>
            <color indexed="81"/>
            <rFont val="Tahoma"/>
            <family val="2"/>
          </rPr>
          <t>SM</t>
        </r>
        <r>
          <rPr>
            <sz val="8"/>
            <color indexed="81"/>
            <rFont val="Tahoma"/>
            <family val="2"/>
          </rPr>
          <t xml:space="preserve">
078115 30459
7.2m for ferry
pd £25 - 1615</t>
        </r>
      </text>
    </comment>
    <comment ref="A558" authorId="0" shapeId="0" xr:uid="{00000000-0006-0000-0D00-00001E020000}">
      <text>
        <r>
          <rPr>
            <b/>
            <sz val="8"/>
            <color indexed="81"/>
            <rFont val="Tahoma"/>
            <family val="2"/>
          </rPr>
          <t>SM</t>
        </r>
        <r>
          <rPr>
            <sz val="8"/>
            <color indexed="81"/>
            <rFont val="Tahoma"/>
            <family val="2"/>
          </rPr>
          <t xml:space="preserve">
07812 605 220
6m  2 + 1 for ferry
pd £28 - 0935</t>
        </r>
      </text>
    </comment>
    <comment ref="A559" authorId="0" shapeId="0" xr:uid="{00000000-0006-0000-0D00-00001F020000}">
      <text>
        <r>
          <rPr>
            <b/>
            <sz val="8"/>
            <color indexed="81"/>
            <rFont val="Tahoma"/>
            <family val="2"/>
          </rPr>
          <t>SM - B17 AMT</t>
        </r>
        <r>
          <rPr>
            <sz val="8"/>
            <color indexed="81"/>
            <rFont val="Tahoma"/>
            <family val="2"/>
          </rPr>
          <t xml:space="preserve">
07474599900
7.3m  caravan 2 for ferry + late stay  BB4
pd £37 - 6467</t>
        </r>
      </text>
    </comment>
    <comment ref="A560" authorId="1" shapeId="0" xr:uid="{00000000-0006-0000-0D00-000020020000}">
      <text>
        <r>
          <rPr>
            <b/>
            <sz val="10"/>
            <color indexed="81"/>
            <rFont val="Calibri"/>
            <family val="2"/>
          </rPr>
          <t xml:space="preserve">Microsoft Office User: SM
</t>
        </r>
        <r>
          <rPr>
            <sz val="11"/>
            <color indexed="81"/>
            <rFont val="Calibri"/>
            <family val="2"/>
          </rPr>
          <t>07766773344
6m  2 for ferry
pd £23 - 2959</t>
        </r>
        <r>
          <rPr>
            <sz val="10"/>
            <color indexed="81"/>
            <rFont val="Calibri"/>
            <family val="2"/>
          </rPr>
          <t xml:space="preserve">
</t>
        </r>
      </text>
    </comment>
    <comment ref="A561" authorId="0" shapeId="0" xr:uid="{00000000-0006-0000-0D00-000021020000}">
      <text>
        <r>
          <rPr>
            <b/>
            <sz val="8"/>
            <color indexed="81"/>
            <rFont val="Tahoma"/>
            <family val="2"/>
          </rPr>
          <t>SM -  PN06 RXO</t>
        </r>
        <r>
          <rPr>
            <sz val="8"/>
            <color indexed="81"/>
            <rFont val="Tahoma"/>
            <family val="2"/>
          </rPr>
          <t xml:space="preserve">
07953 5805 5603
7.5m 2 for ferry
pd £50 - 2526</t>
        </r>
      </text>
    </comment>
    <comment ref="A562" authorId="0" shapeId="0" xr:uid="{00000000-0006-0000-0D00-000022020000}">
      <text>
        <r>
          <rPr>
            <b/>
            <sz val="8"/>
            <color indexed="81"/>
            <rFont val="Tahoma"/>
            <family val="2"/>
          </rPr>
          <t>SM -  PN06 RXO</t>
        </r>
        <r>
          <rPr>
            <sz val="8"/>
            <color indexed="81"/>
            <rFont val="Tahoma"/>
            <family val="2"/>
          </rPr>
          <t xml:space="preserve">
07953 5805 5603
7.5m 2 for ferry
pd £50 - 2526
re booked for 17 July 2 pitches and pd  ref 2837</t>
        </r>
      </text>
    </comment>
    <comment ref="A563" authorId="0" shapeId="0" xr:uid="{00000000-0006-0000-0D00-000023020000}">
      <text>
        <r>
          <rPr>
            <b/>
            <sz val="8"/>
            <color indexed="81"/>
            <rFont val="Tahoma"/>
            <family val="2"/>
          </rPr>
          <t>SM -  YB63 KBY</t>
        </r>
        <r>
          <rPr>
            <sz val="8"/>
            <color indexed="81"/>
            <rFont val="Tahoma"/>
            <family val="2"/>
          </rPr>
          <t xml:space="preserve">
077 4200 2453
0147 2870478
6.3m 2 for ferry back on 4/4
pd £46 - 2625 for both nights</t>
        </r>
      </text>
    </comment>
    <comment ref="A564" authorId="0" shapeId="0" xr:uid="{00000000-0006-0000-0D00-000024020000}">
      <text>
        <r>
          <rPr>
            <b/>
            <sz val="8"/>
            <color indexed="81"/>
            <rFont val="Tahoma"/>
            <family val="2"/>
          </rPr>
          <t>SM -  FX07 NKK</t>
        </r>
        <r>
          <rPr>
            <sz val="8"/>
            <color indexed="81"/>
            <rFont val="Tahoma"/>
            <family val="2"/>
          </rPr>
          <t xml:space="preserve">
01526 354198
07906 518 655
6m  2 for ferry
pd £22 - 0417</t>
        </r>
      </text>
    </comment>
    <comment ref="A565" authorId="0" shapeId="0" xr:uid="{00000000-0006-0000-0D00-000025020000}">
      <text>
        <r>
          <rPr>
            <b/>
            <sz val="8"/>
            <color indexed="81"/>
            <rFont val="Tahoma"/>
            <family val="2"/>
          </rPr>
          <t>PIP - 4CE
07392820237</t>
        </r>
        <r>
          <rPr>
            <sz val="8"/>
            <color indexed="81"/>
            <rFont val="Tahoma"/>
            <family val="2"/>
          </rPr>
          <t xml:space="preserve">
6.5 3 adults pd £33.00
ref 5105  -FERRY</t>
        </r>
      </text>
    </comment>
    <comment ref="A566" authorId="0" shapeId="0" xr:uid="{00000000-0006-0000-0D00-000026020000}">
      <text>
        <r>
          <rPr>
            <b/>
            <sz val="8"/>
            <color indexed="81"/>
            <rFont val="Tahoma"/>
            <family val="2"/>
          </rPr>
          <t>SM - RO62 XRT</t>
        </r>
        <r>
          <rPr>
            <sz val="8"/>
            <color indexed="81"/>
            <rFont val="Tahoma"/>
            <family val="2"/>
          </rPr>
          <t xml:space="preserve">
07792225564 - David
7m 2 every yr for ferry
pd £25 - 2741</t>
        </r>
      </text>
    </comment>
    <comment ref="A567" authorId="0" shapeId="0" xr:uid="{00000000-0006-0000-0D00-000027020000}">
      <text>
        <r>
          <rPr>
            <sz val="8"/>
            <color indexed="81"/>
            <rFont val="Tahoma"/>
            <family val="2"/>
          </rPr>
          <t>SM  -  DL10 YXN
0155 367 3322
7.2m  for ferry will book for return visit
pd £24 - 1389</t>
        </r>
      </text>
    </comment>
    <comment ref="A568" authorId="0" shapeId="0" xr:uid="{00000000-0006-0000-0D00-000028020000}">
      <text>
        <r>
          <rPr>
            <b/>
            <sz val="8"/>
            <color indexed="81"/>
            <rFont val="Tahoma"/>
            <family val="2"/>
          </rPr>
          <t>SM</t>
        </r>
        <r>
          <rPr>
            <sz val="8"/>
            <color indexed="81"/>
            <rFont val="Tahoma"/>
            <family val="2"/>
          </rPr>
          <t xml:space="preserve">
07939 983 792
VW  for ferry
pd £25 - 0018</t>
        </r>
      </text>
    </comment>
    <comment ref="A569" authorId="0" shapeId="0" xr:uid="{00000000-0006-0000-0D00-000029020000}">
      <text>
        <r>
          <rPr>
            <b/>
            <sz val="8"/>
            <color indexed="81"/>
            <rFont val="Tahoma"/>
            <family val="2"/>
          </rPr>
          <t xml:space="preserve">LJ VEC 51R
</t>
        </r>
        <r>
          <rPr>
            <sz val="8"/>
            <color indexed="81"/>
            <rFont val="Tahoma"/>
            <family val="2"/>
          </rPr>
          <t>£24 pif  0500
01539 441217
Disabled wife will need disabled key.  With Sephenson on 28.  7.3m cv + 2</t>
        </r>
      </text>
    </comment>
    <comment ref="A570" authorId="0" shapeId="0" xr:uid="{00000000-0006-0000-0D00-00002A020000}">
      <text>
        <r>
          <rPr>
            <b/>
            <sz val="8"/>
            <color indexed="81"/>
            <rFont val="Tahoma"/>
            <family val="2"/>
          </rPr>
          <t xml:space="preserve">LJ CU64 AOB
</t>
        </r>
        <r>
          <rPr>
            <sz val="8"/>
            <color indexed="81"/>
            <rFont val="Tahoma"/>
            <family val="2"/>
          </rPr>
          <t>07721 623665
6m MH + 2
ACSI £18  ref 4214</t>
        </r>
      </text>
    </comment>
    <comment ref="A571" authorId="0" shapeId="0" xr:uid="{00000000-0006-0000-0D00-00002B020000}">
      <text>
        <r>
          <rPr>
            <sz val="8"/>
            <color indexed="81"/>
            <rFont val="Tahoma"/>
            <family val="2"/>
          </rPr>
          <t xml:space="preserve">PIP - DW 024 VS
07504928207
6.5m MH 2 adults
£30.00 - 0488 DNM
asked for nearest to the toilet
</t>
        </r>
      </text>
    </comment>
    <comment ref="A572" authorId="0" shapeId="0" xr:uid="{00000000-0006-0000-0D00-00002C020000}">
      <text>
        <r>
          <rPr>
            <b/>
            <sz val="8"/>
            <color indexed="81"/>
            <rFont val="Tahoma"/>
            <family val="2"/>
          </rPr>
          <t>SM  -  7m</t>
        </r>
        <r>
          <rPr>
            <sz val="8"/>
            <color indexed="81"/>
            <rFont val="Tahoma"/>
            <family val="2"/>
          </rPr>
          <t xml:space="preserve">
0131 4496 788
pd £24 - 1027</t>
        </r>
      </text>
    </comment>
    <comment ref="A573" authorId="0" shapeId="0" xr:uid="{00000000-0006-0000-0D00-00002D020000}">
      <text>
        <r>
          <rPr>
            <b/>
            <sz val="8"/>
            <color indexed="81"/>
            <rFont val="Tahoma"/>
            <family val="2"/>
          </rPr>
          <t>SM  -  FX10 BEY</t>
        </r>
        <r>
          <rPr>
            <sz val="8"/>
            <color indexed="81"/>
            <rFont val="Tahoma"/>
            <family val="2"/>
          </rPr>
          <t xml:space="preserve">
07710 797 398
7m  -  2 persons for ferry s
paid £24 - 0757
</t>
        </r>
        <r>
          <rPr>
            <b/>
            <sz val="8"/>
            <color indexed="81"/>
            <rFont val="Tahoma"/>
            <family val="2"/>
          </rPr>
          <t xml:space="preserve">ferry cancelled </t>
        </r>
        <r>
          <rPr>
            <sz val="8"/>
            <color indexed="81"/>
            <rFont val="Tahoma"/>
            <family val="2"/>
          </rPr>
          <t>arrive day later wed biw</t>
        </r>
      </text>
    </comment>
    <comment ref="A574" authorId="0" shapeId="0" xr:uid="{00000000-0006-0000-0D00-00002E020000}">
      <text>
        <r>
          <rPr>
            <b/>
            <sz val="8"/>
            <color indexed="81"/>
            <rFont val="Tahoma"/>
            <family val="2"/>
          </rPr>
          <t>SM  -  VX64 KND</t>
        </r>
        <r>
          <rPr>
            <sz val="8"/>
            <color indexed="81"/>
            <rFont val="Tahoma"/>
            <family val="2"/>
          </rPr>
          <t xml:space="preserve">
01285640968
07881 245 974</t>
        </r>
      </text>
    </comment>
    <comment ref="A575" authorId="0" shapeId="0" xr:uid="{00000000-0006-0000-0D00-00002F020000}">
      <text>
        <r>
          <rPr>
            <b/>
            <sz val="8"/>
            <color indexed="81"/>
            <rFont val="Tahoma"/>
            <family val="2"/>
          </rPr>
          <t>SM -  HY03 HWE</t>
        </r>
        <r>
          <rPr>
            <sz val="8"/>
            <color indexed="81"/>
            <rFont val="Tahoma"/>
            <family val="2"/>
          </rPr>
          <t xml:space="preserve">
07745366079
8m  2 from tunnel + 2 dogs ACSI but said no ACSI pitches available
pd £30 - 6629</t>
        </r>
      </text>
    </comment>
    <comment ref="A576" authorId="0" shapeId="0" xr:uid="{00000000-0006-0000-0D00-000030020000}">
      <text>
        <r>
          <rPr>
            <b/>
            <sz val="8"/>
            <color indexed="81"/>
            <rFont val="Tahoma"/>
            <family val="2"/>
          </rPr>
          <t>SM</t>
        </r>
        <r>
          <rPr>
            <sz val="8"/>
            <color indexed="81"/>
            <rFont val="Tahoma"/>
            <family val="2"/>
          </rPr>
          <t xml:space="preserve">
07704 022 891
8m  for ferry
pd £24 - 1221</t>
        </r>
      </text>
    </comment>
    <comment ref="A577" authorId="0" shapeId="0" xr:uid="{00000000-0006-0000-0D00-000031020000}">
      <text>
        <r>
          <rPr>
            <b/>
            <sz val="8"/>
            <color indexed="81"/>
            <rFont val="Tahoma"/>
            <family val="2"/>
          </rPr>
          <t>SM -  R98 KVV</t>
        </r>
        <r>
          <rPr>
            <sz val="8"/>
            <color indexed="81"/>
            <rFont val="Tahoma"/>
            <family val="2"/>
          </rPr>
          <t xml:space="preserve">
0781 301 8448
7m  2 for ferry Wed
pd £48 -  0981</t>
        </r>
      </text>
    </comment>
    <comment ref="A578" authorId="0" shapeId="0" xr:uid="{00000000-0006-0000-0D00-000032020000}">
      <text>
        <r>
          <rPr>
            <b/>
            <sz val="8"/>
            <color indexed="81"/>
            <rFont val="Tahoma"/>
            <family val="2"/>
          </rPr>
          <t>SM -  FO16 YUY
07946611094
7.5m 2 for ferry
pd £26 - 3087</t>
        </r>
        <r>
          <rPr>
            <sz val="8"/>
            <color indexed="81"/>
            <rFont val="Tahoma"/>
            <family val="2"/>
          </rPr>
          <t xml:space="preserve">
</t>
        </r>
      </text>
    </comment>
    <comment ref="A579" authorId="0" shapeId="0" xr:uid="{00000000-0006-0000-0D00-000033020000}">
      <text>
        <r>
          <rPr>
            <b/>
            <sz val="8"/>
            <color indexed="81"/>
            <rFont val="Tahoma"/>
            <family val="2"/>
          </rPr>
          <t>SM</t>
        </r>
        <r>
          <rPr>
            <sz val="8"/>
            <color indexed="81"/>
            <rFont val="Tahoma"/>
            <family val="2"/>
          </rPr>
          <t xml:space="preserve">
booked Jan 16 for ferry and return 28 Aug
0116 260 0699
pd for both in full
pd £50 - 1221</t>
        </r>
      </text>
    </comment>
    <comment ref="A580" authorId="0" shapeId="0" xr:uid="{00000000-0006-0000-0D00-000034020000}">
      <text>
        <r>
          <rPr>
            <b/>
            <sz val="8"/>
            <color indexed="81"/>
            <rFont val="Tahoma"/>
            <family val="2"/>
          </rPr>
          <t>SM -  YH57 UEU</t>
        </r>
        <r>
          <rPr>
            <sz val="8"/>
            <color indexed="81"/>
            <rFont val="Tahoma"/>
            <family val="2"/>
          </rPr>
          <t xml:space="preserve">
Mrs Greenroyd booked &amp; pd £25 - 0756
7.5m   2 for ferry</t>
        </r>
      </text>
    </comment>
    <comment ref="A581" authorId="0" shapeId="0" xr:uid="{00000000-0006-0000-0D00-000035020000}">
      <text>
        <r>
          <rPr>
            <b/>
            <sz val="8"/>
            <color indexed="81"/>
            <rFont val="Tahoma"/>
            <family val="2"/>
          </rPr>
          <t>SM -  P48 GPY</t>
        </r>
        <r>
          <rPr>
            <sz val="8"/>
            <color indexed="81"/>
            <rFont val="Tahoma"/>
            <family val="2"/>
          </rPr>
          <t xml:space="preserve">
6m  2 + trailer for ferry
0787 130 61184
pd £27 - 1495</t>
        </r>
      </text>
    </comment>
    <comment ref="A582" authorId="0" shapeId="0" xr:uid="{00000000-0006-0000-0D00-000036020000}">
      <text>
        <r>
          <rPr>
            <b/>
            <sz val="8"/>
            <color indexed="81"/>
            <rFont val="Tahoma"/>
            <family val="2"/>
          </rPr>
          <t>SM -  EN61 ZGZ</t>
        </r>
        <r>
          <rPr>
            <sz val="8"/>
            <color indexed="81"/>
            <rFont val="Tahoma"/>
            <family val="2"/>
          </rPr>
          <t xml:space="preserve">
07941582004
6.5m  2 from ferry
pd £27 -  8230</t>
        </r>
      </text>
    </comment>
    <comment ref="A583" authorId="0" shapeId="0" xr:uid="{00000000-0006-0000-0D00-000037020000}">
      <text>
        <r>
          <rPr>
            <b/>
            <sz val="8"/>
            <color indexed="81"/>
            <rFont val="Tahoma"/>
            <family val="2"/>
          </rPr>
          <t>PIP - FX14 HRF
07931767838
6m MH 2 pd £24.00
ref 6695
FERRY</t>
        </r>
        <r>
          <rPr>
            <sz val="8"/>
            <color indexed="81"/>
            <rFont val="Tahoma"/>
            <family val="2"/>
          </rPr>
          <t xml:space="preserve">
</t>
        </r>
      </text>
    </comment>
    <comment ref="A584" authorId="0" shapeId="0" xr:uid="{00000000-0006-0000-0D00-000038020000}">
      <text>
        <r>
          <rPr>
            <b/>
            <sz val="8"/>
            <color indexed="81"/>
            <rFont val="Tahoma"/>
            <family val="2"/>
          </rPr>
          <t>SM -  PN58 O</t>
        </r>
        <r>
          <rPr>
            <sz val="8"/>
            <color indexed="81"/>
            <rFont val="Tahoma"/>
            <family val="2"/>
          </rPr>
          <t xml:space="preserve">
0128 6650672
07900 443071
pd £22 - 1491
for ferry</t>
        </r>
      </text>
    </comment>
    <comment ref="A586" authorId="0" shapeId="0" xr:uid="{00000000-0006-0000-0D00-000039020000}">
      <text>
        <r>
          <rPr>
            <b/>
            <sz val="8"/>
            <color indexed="81"/>
            <rFont val="Tahoma"/>
            <family val="2"/>
          </rPr>
          <t>PIP - WN62 VTZ</t>
        </r>
        <r>
          <rPr>
            <sz val="8"/>
            <color indexed="81"/>
            <rFont val="Tahoma"/>
            <family val="2"/>
          </rPr>
          <t xml:space="preserve">
07486499040
7.3m MH 2 adults 
pd £26.00 ref 5668</t>
        </r>
      </text>
    </comment>
    <comment ref="A587" authorId="0" shapeId="0" xr:uid="{00000000-0006-0000-0D00-00003A020000}">
      <text>
        <r>
          <rPr>
            <b/>
            <sz val="8"/>
            <color indexed="81"/>
            <rFont val="Tahoma"/>
            <family val="2"/>
          </rPr>
          <t>SM - KH56 0BU</t>
        </r>
        <r>
          <rPr>
            <sz val="8"/>
            <color indexed="81"/>
            <rFont val="Tahoma"/>
            <family val="2"/>
          </rPr>
          <t xml:space="preserve">
0797 662 4304
6m  for ferry
pd £21 - 0817</t>
        </r>
      </text>
    </comment>
    <comment ref="A588" authorId="0" shapeId="0" xr:uid="{00000000-0006-0000-0D00-00003B020000}">
      <text>
        <r>
          <rPr>
            <b/>
            <sz val="8"/>
            <color indexed="81"/>
            <rFont val="Tahoma"/>
            <family val="2"/>
          </rPr>
          <t>SM</t>
        </r>
        <r>
          <rPr>
            <sz val="8"/>
            <color indexed="81"/>
            <rFont val="Tahoma"/>
            <family val="2"/>
          </rPr>
          <t xml:space="preserve">
0744365 8568
back on 28 March same pitch
pd £45 for both - 0745</t>
        </r>
      </text>
    </comment>
    <comment ref="A589" authorId="0" shapeId="0" xr:uid="{00000000-0006-0000-0D00-00003C020000}">
      <text>
        <r>
          <rPr>
            <b/>
            <sz val="8"/>
            <color indexed="81"/>
            <rFont val="Tahoma"/>
            <family val="2"/>
          </rPr>
          <t>SM -  WX53 RSO</t>
        </r>
        <r>
          <rPr>
            <sz val="8"/>
            <color indexed="81"/>
            <rFont val="Tahoma"/>
            <family val="2"/>
          </rPr>
          <t xml:space="preserve">
07917 712 828
6m  2 for ferry
pd £22 - 0090</t>
        </r>
      </text>
    </comment>
    <comment ref="A590" authorId="0" shapeId="0" xr:uid="{00000000-0006-0000-0D00-00003D020000}">
      <text>
        <r>
          <rPr>
            <b/>
            <sz val="8"/>
            <color indexed="81"/>
            <rFont val="Tahoma"/>
            <family val="2"/>
          </rPr>
          <t>SM -  YN66 LVB</t>
        </r>
        <r>
          <rPr>
            <sz val="8"/>
            <color indexed="81"/>
            <rFont val="Tahoma"/>
            <family val="2"/>
          </rPr>
          <t xml:space="preserve">
07903 989897
22'  2 for ferry
pd £26 - 3307</t>
        </r>
      </text>
    </comment>
    <comment ref="A591" authorId="0" shapeId="0" xr:uid="{00000000-0006-0000-0D00-00003E020000}">
      <text>
        <r>
          <rPr>
            <b/>
            <sz val="8"/>
            <color indexed="81"/>
            <rFont val="Tahoma"/>
            <family val="2"/>
          </rPr>
          <t>PIP - AU15 APS</t>
        </r>
        <r>
          <rPr>
            <sz val="8"/>
            <color indexed="81"/>
            <rFont val="Tahoma"/>
            <family val="2"/>
          </rPr>
          <t xml:space="preserve">
07791624031
7M MH 2 pd £18 ref 3984 ACSI 1n</t>
        </r>
      </text>
    </comment>
    <comment ref="A592" authorId="0" shapeId="0" xr:uid="{00000000-0006-0000-0D00-00003F020000}">
      <text>
        <r>
          <rPr>
            <b/>
            <sz val="8"/>
            <color indexed="81"/>
            <rFont val="Tahoma"/>
            <family val="2"/>
          </rPr>
          <t>PIP - WM14 LHZ
07826704520
7.3m c/v 2 adults
£30.00 - 0317
IOW FERRY</t>
        </r>
        <r>
          <rPr>
            <sz val="8"/>
            <color indexed="81"/>
            <rFont val="Tahoma"/>
            <family val="2"/>
          </rPr>
          <t xml:space="preserve">
</t>
        </r>
      </text>
    </comment>
    <comment ref="A593" authorId="0" shapeId="0" xr:uid="{00000000-0006-0000-0D00-000040020000}">
      <text>
        <r>
          <rPr>
            <b/>
            <sz val="8"/>
            <color indexed="81"/>
            <rFont val="Tahoma"/>
            <family val="2"/>
          </rPr>
          <t>SM - NK15 WZP</t>
        </r>
        <r>
          <rPr>
            <sz val="8"/>
            <color indexed="81"/>
            <rFont val="Tahoma"/>
            <family val="2"/>
          </rPr>
          <t xml:space="preserve">
0123 424 02808
07500 797 471
pd £25 - 0056
for ferry</t>
        </r>
      </text>
    </comment>
    <comment ref="A594" authorId="0" shapeId="0" xr:uid="{00000000-0006-0000-0D00-000041020000}">
      <text>
        <r>
          <rPr>
            <sz val="8"/>
            <color indexed="81"/>
            <rFont val="Tahoma"/>
            <family val="2"/>
          </rPr>
          <t>Bill -  LF15 RNU
01622 736128
0789 1016954
7.4m  -  2 + dog for ferry
pd £28.50 -  6732</t>
        </r>
      </text>
    </comment>
    <comment ref="A595" authorId="1" shapeId="0" xr:uid="{00000000-0006-0000-0D00-000042020000}">
      <text>
        <r>
          <rPr>
            <sz val="10"/>
            <color indexed="81"/>
            <rFont val="Calibri"/>
            <family val="2"/>
          </rPr>
          <t xml:space="preserve">SM  - ONZ 5732
07926 367 147
6m  2 for ferry
pd £23 - 3048
</t>
        </r>
      </text>
    </comment>
    <comment ref="A596" authorId="0" shapeId="0" xr:uid="{00000000-0006-0000-0D00-000043020000}">
      <text>
        <r>
          <rPr>
            <b/>
            <sz val="8"/>
            <color indexed="81"/>
            <rFont val="Tahoma"/>
            <family val="2"/>
          </rPr>
          <t>PIP - Y479 RSE
07939022177
7M mh 2 adults
pd £27.00 - 6523</t>
        </r>
        <r>
          <rPr>
            <sz val="8"/>
            <color indexed="81"/>
            <rFont val="Tahoma"/>
            <family val="2"/>
          </rPr>
          <t xml:space="preserve">
</t>
        </r>
      </text>
    </comment>
    <comment ref="A597" authorId="0" shapeId="0" xr:uid="{00000000-0006-0000-0D00-000044020000}">
      <text>
        <r>
          <rPr>
            <b/>
            <sz val="8"/>
            <color indexed="81"/>
            <rFont val="Tahoma"/>
            <family val="2"/>
          </rPr>
          <t>PIP - 4084 GYZ</t>
        </r>
        <r>
          <rPr>
            <sz val="8"/>
            <color indexed="81"/>
            <rFont val="Tahoma"/>
            <family val="2"/>
          </rPr>
          <t xml:space="preserve">
07518848161
camper 5m pd £23 ref 4103
FERRY</t>
        </r>
      </text>
    </comment>
    <comment ref="A598" authorId="0" shapeId="0" xr:uid="{00000000-0006-0000-0D00-000045020000}">
      <text>
        <r>
          <rPr>
            <b/>
            <sz val="8"/>
            <color indexed="81"/>
            <rFont val="Tahoma"/>
            <family val="2"/>
          </rPr>
          <t>SM -  HX15 DVR</t>
        </r>
        <r>
          <rPr>
            <sz val="8"/>
            <color indexed="81"/>
            <rFont val="Tahoma"/>
            <family val="2"/>
          </rPr>
          <t xml:space="preserve">
07774 186618
5m 2 for ferry BB4
pd £26 - 3752</t>
        </r>
      </text>
    </comment>
    <comment ref="A599" authorId="0" shapeId="0" xr:uid="{00000000-0006-0000-0D00-000046020000}">
      <text>
        <r>
          <rPr>
            <b/>
            <sz val="8"/>
            <color indexed="81"/>
            <rFont val="Tahoma"/>
            <family val="2"/>
          </rPr>
          <t>SM -  for ferry</t>
        </r>
        <r>
          <rPr>
            <sz val="8"/>
            <color indexed="81"/>
            <rFont val="Tahoma"/>
            <family val="2"/>
          </rPr>
          <t xml:space="preserve">
2 + dog   6m
BB4 lives France
pd £22.50</t>
        </r>
      </text>
    </comment>
    <comment ref="A600" authorId="0" shapeId="0" xr:uid="{00000000-0006-0000-0D00-000047020000}">
      <text>
        <r>
          <rPr>
            <b/>
            <sz val="8"/>
            <color indexed="81"/>
            <rFont val="Tahoma"/>
            <family val="2"/>
          </rPr>
          <t>SM  - K55 JHW</t>
        </r>
        <r>
          <rPr>
            <sz val="8"/>
            <color indexed="81"/>
            <rFont val="Tahoma"/>
            <family val="2"/>
          </rPr>
          <t xml:space="preserve">
01505 682 343
07703 576920
2+ 2  6.5m for ferry
pd £30 - 1368</t>
        </r>
      </text>
    </comment>
    <comment ref="A601" authorId="0" shapeId="0" xr:uid="{00000000-0006-0000-0D00-000048020000}">
      <text>
        <r>
          <rPr>
            <b/>
            <sz val="8"/>
            <color indexed="81"/>
            <rFont val="Tahoma"/>
            <family val="2"/>
          </rPr>
          <t>SM -  KV56 DYP</t>
        </r>
        <r>
          <rPr>
            <sz val="8"/>
            <color indexed="81"/>
            <rFont val="Tahoma"/>
            <family val="2"/>
          </rPr>
          <t xml:space="preserve">
02921 404588
07702 197060
7.9m  2 + 2 with Leighton
pd £34 - 0681</t>
        </r>
      </text>
    </comment>
    <comment ref="A602" authorId="0" shapeId="0" xr:uid="{00000000-0006-0000-0D00-000049020000}">
      <text>
        <r>
          <rPr>
            <b/>
            <sz val="8"/>
            <color indexed="81"/>
            <rFont val="Tahoma"/>
            <family val="2"/>
          </rPr>
          <t>SM -  J8 KDW</t>
        </r>
        <r>
          <rPr>
            <sz val="8"/>
            <color indexed="81"/>
            <rFont val="Tahoma"/>
            <family val="2"/>
          </rPr>
          <t xml:space="preserve">
0775 102 0883
7.12m  2 for ferry BB4
pd £29 - 3504</t>
        </r>
      </text>
    </comment>
    <comment ref="A603" authorId="0" shapeId="0" xr:uid="{00000000-0006-0000-0D00-00004A020000}">
      <text>
        <r>
          <rPr>
            <b/>
            <sz val="8"/>
            <color indexed="81"/>
            <rFont val="Tahoma"/>
            <family val="2"/>
          </rPr>
          <t>SM -  4213 YK56</t>
        </r>
        <r>
          <rPr>
            <sz val="8"/>
            <color indexed="81"/>
            <rFont val="Tahoma"/>
            <family val="2"/>
          </rPr>
          <t xml:space="preserve">
07980 202 750
6m  2 + dog for ferry BB4
pd £24.50 - 3869 + £2cc</t>
        </r>
      </text>
    </comment>
    <comment ref="A604" authorId="0" shapeId="0" xr:uid="{00000000-0006-0000-0D00-00004B020000}">
      <text>
        <r>
          <rPr>
            <b/>
            <sz val="8"/>
            <color indexed="81"/>
            <rFont val="Tahoma"/>
            <family val="2"/>
          </rPr>
          <t>SM -  PN17 KJZ</t>
        </r>
        <r>
          <rPr>
            <sz val="8"/>
            <color indexed="81"/>
            <rFont val="Tahoma"/>
            <family val="2"/>
          </rPr>
          <t xml:space="preserve">
07920 446497
6m 2 for Red Funnel
Back 3 July 1n pd for both
pd £48 - 7472</t>
        </r>
      </text>
    </comment>
    <comment ref="A605" authorId="0" shapeId="0" xr:uid="{00000000-0006-0000-0D00-00004C020000}">
      <text>
        <r>
          <rPr>
            <b/>
            <sz val="8"/>
            <color indexed="81"/>
            <rFont val="Tahoma"/>
            <family val="2"/>
          </rPr>
          <t>PIP - RJ64 TUA
07477670171
7.5 c/v 2 adults
£27- £7 ACSI
£20.00 - 7201
CHECK ACSI CARD</t>
        </r>
        <r>
          <rPr>
            <sz val="8"/>
            <color indexed="81"/>
            <rFont val="Tahoma"/>
            <family val="2"/>
          </rPr>
          <t xml:space="preserve">
</t>
        </r>
      </text>
    </comment>
    <comment ref="A606" authorId="0" shapeId="0" xr:uid="{00000000-0006-0000-0D00-00004D020000}">
      <text>
        <r>
          <rPr>
            <b/>
            <sz val="8"/>
            <color indexed="81"/>
            <rFont val="Tahoma"/>
            <family val="2"/>
          </rPr>
          <t>PIP - DC54 HCT
07984520623
8m MH 2 adults
pd £27.00 - 6759
pd for Clark pl 11</t>
        </r>
        <r>
          <rPr>
            <sz val="8"/>
            <color indexed="81"/>
            <rFont val="Tahoma"/>
            <family val="2"/>
          </rPr>
          <t xml:space="preserve">
</t>
        </r>
      </text>
    </comment>
    <comment ref="A607" authorId="0" shapeId="0" xr:uid="{00000000-0006-0000-0D00-00004E020000}">
      <text>
        <r>
          <rPr>
            <b/>
            <sz val="8"/>
            <color indexed="81"/>
            <rFont val="Tahoma"/>
            <family val="2"/>
          </rPr>
          <t>PIP - DC54 HCT
07984520623
8m MH 2 adults
pd £27.00 - 6759
pd for Clark pl 34</t>
        </r>
        <r>
          <rPr>
            <sz val="8"/>
            <color indexed="81"/>
            <rFont val="Tahoma"/>
            <family val="2"/>
          </rPr>
          <t xml:space="preserve">
</t>
        </r>
      </text>
    </comment>
    <comment ref="A608" authorId="0" shapeId="0" xr:uid="{00000000-0006-0000-0D00-00004F020000}">
      <text>
        <r>
          <rPr>
            <b/>
            <sz val="8"/>
            <color indexed="81"/>
            <rFont val="Tahoma"/>
            <family val="2"/>
          </rPr>
          <t>PIP - WA12 GGK
17469884006
Camper 2 adults
pd £20.00 - 6541 ACSI</t>
        </r>
        <r>
          <rPr>
            <sz val="8"/>
            <color indexed="81"/>
            <rFont val="Tahoma"/>
            <family val="2"/>
          </rPr>
          <t xml:space="preserve">
</t>
        </r>
      </text>
    </comment>
    <comment ref="A609" authorId="0" shapeId="0" xr:uid="{00000000-0006-0000-0D00-000050020000}">
      <text>
        <r>
          <rPr>
            <b/>
            <sz val="8"/>
            <color indexed="81"/>
            <rFont val="Tahoma"/>
            <family val="2"/>
          </rPr>
          <t>PIP - WA12 GGK
17469884006
Camper 2 adults
pd £20.00 - 6541 ACSI</t>
        </r>
        <r>
          <rPr>
            <sz val="8"/>
            <color indexed="81"/>
            <rFont val="Tahoma"/>
            <family val="2"/>
          </rPr>
          <t xml:space="preserve">
some people are never happy even though they had £4 off  !</t>
        </r>
      </text>
    </comment>
    <comment ref="A610" authorId="0" shapeId="0" xr:uid="{00000000-0006-0000-0D00-000051020000}">
      <text>
        <r>
          <rPr>
            <sz val="8"/>
            <color indexed="81"/>
            <rFont val="Tahoma"/>
            <family val="2"/>
          </rPr>
          <t>JH FX15 PXV
07702526514
7 m 2+ 2 dogs + trailer
Pd £32 ref 1322
LEFT AT 2pm did not ask to stay on!</t>
        </r>
      </text>
    </comment>
    <comment ref="A611" authorId="0" shapeId="0" xr:uid="{00000000-0006-0000-0D00-000052020000}">
      <text>
        <r>
          <rPr>
            <b/>
            <sz val="8"/>
            <color indexed="81"/>
            <rFont val="Tahoma"/>
            <family val="2"/>
          </rPr>
          <t>SM  -  FJ55 FGA</t>
        </r>
        <r>
          <rPr>
            <sz val="8"/>
            <color indexed="81"/>
            <rFont val="Tahoma"/>
            <family val="2"/>
          </rPr>
          <t xml:space="preserve">
01507603388
07743 774 270
7m 2 + trailer
pd £29 - 0991 for ferry</t>
        </r>
      </text>
    </comment>
    <comment ref="A612" authorId="0" shapeId="0" xr:uid="{00000000-0006-0000-0D00-000053020000}">
      <text>
        <r>
          <rPr>
            <b/>
            <sz val="8"/>
            <color indexed="81"/>
            <rFont val="Tahoma"/>
            <family val="2"/>
          </rPr>
          <t>SM -  303 RHA</t>
        </r>
        <r>
          <rPr>
            <sz val="8"/>
            <color indexed="81"/>
            <rFont val="Tahoma"/>
            <family val="2"/>
          </rPr>
          <t xml:space="preserve">
078908 44546
20'  2 + 2 dogs
pd £26 - 3605</t>
        </r>
      </text>
    </comment>
    <comment ref="A613" authorId="0" shapeId="0" xr:uid="{00000000-0006-0000-0D00-000054020000}">
      <text>
        <r>
          <rPr>
            <b/>
            <sz val="8"/>
            <color indexed="81"/>
            <rFont val="Tahoma"/>
            <family val="2"/>
          </rPr>
          <t xml:space="preserve">LJ PK12 UPL
</t>
        </r>
        <r>
          <rPr>
            <sz val="8"/>
            <color indexed="81"/>
            <rFont val="Tahoma"/>
            <family val="2"/>
          </rPr>
          <t xml:space="preserve">07543550256
7.25m cv + 2 
£26 - 5562 - also paid for stay on 24.9 at the same time.  Arriving of 18.30 ferry
</t>
        </r>
      </text>
    </comment>
    <comment ref="A614" authorId="0" shapeId="0" xr:uid="{00000000-0006-0000-0D00-000055020000}">
      <text>
        <r>
          <rPr>
            <b/>
            <sz val="8"/>
            <color indexed="81"/>
            <rFont val="Tahoma"/>
            <family val="2"/>
          </rPr>
          <t>SM -  PK12 UPL</t>
        </r>
        <r>
          <rPr>
            <sz val="8"/>
            <color indexed="81"/>
            <rFont val="Tahoma"/>
            <family val="2"/>
          </rPr>
          <t xml:space="preserve">
07421 022553
7.5m  2 from ferry
pd £27 -  0454</t>
        </r>
      </text>
    </comment>
    <comment ref="A615" authorId="0" shapeId="0" xr:uid="{00000000-0006-0000-0D00-000056020000}">
      <text>
        <r>
          <rPr>
            <b/>
            <sz val="8"/>
            <color indexed="81"/>
            <rFont val="Tahoma"/>
            <family val="2"/>
          </rPr>
          <t>SM -  PK12 UPL</t>
        </r>
        <r>
          <rPr>
            <sz val="8"/>
            <color indexed="81"/>
            <rFont val="Tahoma"/>
            <family val="2"/>
          </rPr>
          <t xml:space="preserve">
07421 022553
7.5m  caravan 2 from ferry
pd £27 -  0454
cancelled 25 Sep 18</t>
        </r>
      </text>
    </comment>
    <comment ref="A616" authorId="0" shapeId="0" xr:uid="{00000000-0006-0000-0D00-000057020000}">
      <text>
        <r>
          <rPr>
            <b/>
            <sz val="8"/>
            <color indexed="81"/>
            <rFont val="Tahoma"/>
            <family val="2"/>
          </rPr>
          <t>SM -  MT11 NCZ</t>
        </r>
        <r>
          <rPr>
            <sz val="8"/>
            <color indexed="81"/>
            <rFont val="Tahoma"/>
            <family val="2"/>
          </rPr>
          <t xml:space="preserve">
0161 4379211  - Rachel
07518 797852
7.23m  2 + 3 from ferry BB4
pd £39 -  7394</t>
        </r>
      </text>
    </comment>
    <comment ref="A617" authorId="0" shapeId="0" xr:uid="{00000000-0006-0000-0D00-000058020000}">
      <text>
        <r>
          <rPr>
            <b/>
            <sz val="8"/>
            <color indexed="81"/>
            <rFont val="Tahoma"/>
            <family val="2"/>
          </rPr>
          <t>SM - R115 GCK</t>
        </r>
        <r>
          <rPr>
            <sz val="8"/>
            <color indexed="81"/>
            <rFont val="Tahoma"/>
            <family val="2"/>
          </rPr>
          <t xml:space="preserve">
077650 83364
20' M/H  2 + dog
pd £25.50</t>
        </r>
      </text>
    </comment>
    <comment ref="A618" authorId="0" shapeId="0" xr:uid="{00000000-0006-0000-0D00-000059020000}">
      <text>
        <r>
          <rPr>
            <b/>
            <sz val="8"/>
            <color indexed="81"/>
            <rFont val="Tahoma"/>
            <family val="2"/>
          </rPr>
          <t>SM</t>
        </r>
        <r>
          <rPr>
            <sz val="8"/>
            <color indexed="81"/>
            <rFont val="Tahoma"/>
            <family val="2"/>
          </rPr>
          <t xml:space="preserve">
07747122817
for ferry 2 + 3  - 7m
pd £33 - 2379</t>
        </r>
      </text>
    </comment>
    <comment ref="A619" authorId="0" shapeId="0" xr:uid="{00000000-0006-0000-0D00-00005A020000}">
      <text>
        <r>
          <rPr>
            <b/>
            <sz val="8"/>
            <color indexed="81"/>
            <rFont val="Tahoma"/>
            <family val="2"/>
          </rPr>
          <t>SM -  FE13 FFH</t>
        </r>
        <r>
          <rPr>
            <sz val="8"/>
            <color indexed="81"/>
            <rFont val="Tahoma"/>
            <family val="2"/>
          </rPr>
          <t xml:space="preserve">
07929 381095
24' 2 from ferry
pd £30 -  7812</t>
        </r>
      </text>
    </comment>
    <comment ref="A620" authorId="0" shapeId="0" xr:uid="{00000000-0006-0000-0D00-00005B020000}">
      <text>
        <r>
          <rPr>
            <b/>
            <sz val="8"/>
            <color indexed="81"/>
            <rFont val="Tahoma"/>
            <family val="2"/>
          </rPr>
          <t>PIP - MW62 GUE
07985105248
7.4m c/v 2 adults
pd £30.00 - 6637
BB4 - ferry</t>
        </r>
        <r>
          <rPr>
            <sz val="8"/>
            <color indexed="81"/>
            <rFont val="Tahoma"/>
            <family val="2"/>
          </rPr>
          <t xml:space="preserve">
</t>
        </r>
      </text>
    </comment>
    <comment ref="A621" authorId="0" shapeId="0" xr:uid="{00000000-0006-0000-0D00-00005C020000}">
      <text>
        <r>
          <rPr>
            <b/>
            <sz val="8"/>
            <color indexed="81"/>
            <rFont val="Tahoma"/>
            <family val="2"/>
          </rPr>
          <t>PIP - MW62 GUE
07985105248
7.4m c/v 2 adults
pd £30.00 - 6637
BB4 - ferry</t>
        </r>
        <r>
          <rPr>
            <sz val="8"/>
            <color indexed="81"/>
            <rFont val="Tahoma"/>
            <family val="2"/>
          </rPr>
          <t xml:space="preserve">
PIP -  moved from 19 to 20 as Farmborough needed to arrive a day later due to broken tooth</t>
        </r>
      </text>
    </comment>
    <comment ref="A622" authorId="0" shapeId="0" xr:uid="{00000000-0006-0000-0D00-00005D020000}">
      <text>
        <r>
          <rPr>
            <b/>
            <sz val="8"/>
            <color indexed="81"/>
            <rFont val="Tahoma"/>
            <family val="2"/>
          </rPr>
          <t>sm</t>
        </r>
        <r>
          <rPr>
            <sz val="8"/>
            <color indexed="81"/>
            <rFont val="Tahoma"/>
            <family val="2"/>
          </rPr>
          <t xml:space="preserve">
0126 3862391
07500 902938
pd £24 - 2581
for ferry</t>
        </r>
      </text>
    </comment>
    <comment ref="A623" authorId="0" shapeId="0" xr:uid="{00000000-0006-0000-0D00-00005E020000}">
      <text>
        <r>
          <rPr>
            <b/>
            <sz val="8"/>
            <color indexed="81"/>
            <rFont val="Tahoma"/>
            <family val="2"/>
          </rPr>
          <t>SM</t>
        </r>
        <r>
          <rPr>
            <sz val="8"/>
            <color indexed="81"/>
            <rFont val="Tahoma"/>
            <family val="2"/>
          </rPr>
          <t xml:space="preserve">
07866 437 285
8m  2 persons from ferry
pd £24 - 0840
</t>
        </r>
      </text>
    </comment>
    <comment ref="A624" authorId="0" shapeId="0" xr:uid="{00000000-0006-0000-0D00-00005F020000}">
      <text>
        <r>
          <rPr>
            <b/>
            <sz val="8"/>
            <color indexed="81"/>
            <rFont val="Tahoma"/>
            <family val="2"/>
          </rPr>
          <t>SM - MF62 ORY</t>
        </r>
        <r>
          <rPr>
            <sz val="8"/>
            <color indexed="81"/>
            <rFont val="Tahoma"/>
            <family val="2"/>
          </rPr>
          <t xml:space="preserve">
01977 618 493
0752 651 2049 -  Geoff
pd £48 - 1161
back 5 July -1n
</t>
        </r>
      </text>
    </comment>
    <comment ref="A625" authorId="0" shapeId="0" xr:uid="{00000000-0006-0000-0D00-000060020000}">
      <text>
        <r>
          <rPr>
            <b/>
            <sz val="8"/>
            <color indexed="81"/>
            <rFont val="Tahoma"/>
            <family val="2"/>
          </rPr>
          <t>SM - PJ05 WWV</t>
        </r>
        <r>
          <rPr>
            <sz val="8"/>
            <color indexed="81"/>
            <rFont val="Tahoma"/>
            <family val="2"/>
          </rPr>
          <t xml:space="preserve">
07947 221473
5m  2 for ferry
pd £44 - 2357</t>
        </r>
      </text>
    </comment>
    <comment ref="A626" authorId="0" shapeId="0" xr:uid="{00000000-0006-0000-0D00-000061020000}">
      <text>
        <r>
          <rPr>
            <b/>
            <sz val="8"/>
            <color indexed="81"/>
            <rFont val="Tahoma"/>
            <family val="2"/>
          </rPr>
          <t>PIP - PJ05 WWV
07495361705
5.25m MH 2 adults
pd £27.00 - 6610
FERRY</t>
        </r>
        <r>
          <rPr>
            <sz val="8"/>
            <color indexed="81"/>
            <rFont val="Tahoma"/>
            <family val="2"/>
          </rPr>
          <t xml:space="preserve">
FOUND THEIR EMAIL REQUEST FROM DEC IN TRASH SO EMAILED ON 14/1 AND THEY REPLIED ON THE SAME DAY TO BOOK… RESULT</t>
        </r>
      </text>
    </comment>
    <comment ref="A627" authorId="0" shapeId="0" xr:uid="{00000000-0006-0000-0D00-000062020000}">
      <text>
        <r>
          <rPr>
            <b/>
            <sz val="8"/>
            <color indexed="81"/>
            <rFont val="Tahoma"/>
            <family val="2"/>
          </rPr>
          <t>SM -  BU11 FGD</t>
        </r>
        <r>
          <rPr>
            <sz val="8"/>
            <color indexed="81"/>
            <rFont val="Tahoma"/>
            <family val="2"/>
          </rPr>
          <t xml:space="preserve">
07771994641
6.3m  2 for ferry
pd £24 - 6464</t>
        </r>
      </text>
    </comment>
    <comment ref="A629" authorId="0" shapeId="0" xr:uid="{00000000-0006-0000-0D00-000063020000}">
      <text>
        <r>
          <rPr>
            <b/>
            <sz val="8"/>
            <color indexed="81"/>
            <rFont val="Tahoma"/>
            <family val="2"/>
          </rPr>
          <t>PIP - MD14 FPO
01613083109
6m c/v 2 pd £24.00
ref - 6809
also pd for pl 36 £24</t>
        </r>
        <r>
          <rPr>
            <sz val="8"/>
            <color indexed="81"/>
            <rFont val="Tahoma"/>
            <family val="2"/>
          </rPr>
          <t xml:space="preserve">
</t>
        </r>
      </text>
    </comment>
    <comment ref="A630" authorId="0" shapeId="0" xr:uid="{00000000-0006-0000-0D00-000064020000}">
      <text>
        <r>
          <rPr>
            <b/>
            <sz val="8"/>
            <color indexed="81"/>
            <rFont val="Tahoma"/>
            <family val="2"/>
          </rPr>
          <t>PIP - MD14 FPO
01613083109
6m Eriba  2 pd £24.00
ref - 6809
also pd for pl 40 £24</t>
        </r>
        <r>
          <rPr>
            <sz val="8"/>
            <color indexed="81"/>
            <rFont val="Tahoma"/>
            <family val="2"/>
          </rPr>
          <t xml:space="preserve">
FERRY</t>
        </r>
      </text>
    </comment>
    <comment ref="A631" authorId="0" shapeId="0" xr:uid="{00000000-0006-0000-0D00-000065020000}">
      <text>
        <r>
          <rPr>
            <b/>
            <sz val="8"/>
            <color indexed="81"/>
            <rFont val="Tahoma"/>
            <family val="2"/>
          </rPr>
          <t>SM</t>
        </r>
        <r>
          <rPr>
            <sz val="8"/>
            <color indexed="81"/>
            <rFont val="Tahoma"/>
            <family val="2"/>
          </rPr>
          <t xml:space="preserve">
with Mr Carroll pl 29
5m  for ferry
079 20253 028
pd £22 - 0154</t>
        </r>
      </text>
    </comment>
    <comment ref="A632" authorId="2" shapeId="0" xr:uid="{CDCAA006-70DE-B643-99D9-ECF625BB204D}">
      <text>
        <r>
          <rPr>
            <b/>
            <sz val="10"/>
            <color rgb="FF000000"/>
            <rFont val="Tahoma"/>
            <family val="2"/>
          </rPr>
          <t>Stella Matthews:</t>
        </r>
        <r>
          <rPr>
            <sz val="10"/>
            <color rgb="FF000000"/>
            <rFont val="Tahoma"/>
            <family val="2"/>
          </rPr>
          <t xml:space="preserve">
</t>
        </r>
        <r>
          <rPr>
            <sz val="10"/>
            <color rgb="FF000000"/>
            <rFont val="Tahoma"/>
            <family val="2"/>
          </rPr>
          <t xml:space="preserve">07889 760 436
</t>
        </r>
        <r>
          <rPr>
            <sz val="10"/>
            <color rgb="FF000000"/>
            <rFont val="Tahoma"/>
            <family val="2"/>
          </rPr>
          <t xml:space="preserve">6m  2 for ferry
</t>
        </r>
        <r>
          <rPr>
            <sz val="10"/>
            <color rgb="FF000000"/>
            <rFont val="Tahoma"/>
            <family val="2"/>
          </rPr>
          <t>pd £24 -  0154</t>
        </r>
      </text>
    </comment>
    <comment ref="A633" authorId="0" shapeId="0" xr:uid="{75884F8C-C143-4AB0-B41E-B31C1AA80561}">
      <text>
        <r>
          <rPr>
            <b/>
            <sz val="8"/>
            <color rgb="FF000000"/>
            <rFont val="Tahoma"/>
            <family val="2"/>
          </rPr>
          <t xml:space="preserve">SM  </t>
        </r>
        <r>
          <rPr>
            <sz val="8"/>
            <color rgb="FF000000"/>
            <rFont val="Tahoma"/>
            <family val="2"/>
          </rPr>
          <t xml:space="preserve">
</t>
        </r>
        <r>
          <rPr>
            <sz val="8"/>
            <color rgb="FF000000"/>
            <rFont val="Tahoma"/>
            <family val="2"/>
          </rPr>
          <t xml:space="preserve">0770 361 9923
</t>
        </r>
        <r>
          <rPr>
            <sz val="8"/>
            <color rgb="FF000000"/>
            <rFont val="Tahoma"/>
            <family val="2"/>
          </rPr>
          <t xml:space="preserve">015225 10675
</t>
        </r>
        <r>
          <rPr>
            <sz val="8"/>
            <color rgb="FF000000"/>
            <rFont val="Tahoma"/>
            <family val="2"/>
          </rPr>
          <t xml:space="preserve">6.6m  caravan for ferry bb4
</t>
        </r>
        <r>
          <rPr>
            <sz val="8"/>
            <color rgb="FF000000"/>
            <rFont val="Tahoma"/>
            <family val="2"/>
          </rPr>
          <t xml:space="preserve">back on 22 Mar 19 
</t>
        </r>
        <r>
          <rPr>
            <sz val="8"/>
            <color rgb="FF000000"/>
            <rFont val="Tahoma"/>
            <family val="2"/>
          </rPr>
          <t>pd £54 - 117 for both ngihts</t>
        </r>
      </text>
    </comment>
    <comment ref="A634" authorId="3" shapeId="0" xr:uid="{057B23D0-9E5B-4A5B-8CE0-36D55C791BDA}">
      <text>
        <r>
          <rPr>
            <b/>
            <sz val="9"/>
            <color indexed="81"/>
            <rFont val="Tahoma"/>
            <charset val="1"/>
          </rPr>
          <t>Matthews:  DX15 YLW</t>
        </r>
        <r>
          <rPr>
            <sz val="9"/>
            <color indexed="81"/>
            <rFont val="Tahoma"/>
            <charset val="1"/>
          </rPr>
          <t xml:space="preserve">
07484 361548
7.9m  2 for ferry
pd £27 -  0181</t>
        </r>
      </text>
    </comment>
    <comment ref="A635" authorId="0" shapeId="0" xr:uid="{4617F34A-50A9-41FB-85F8-801B87BC3506}">
      <text>
        <r>
          <rPr>
            <b/>
            <sz val="8"/>
            <color indexed="81"/>
            <rFont val="Tahoma"/>
            <family val="2"/>
          </rPr>
          <t>SM -  HN06 UYW</t>
        </r>
        <r>
          <rPr>
            <sz val="8"/>
            <color indexed="81"/>
            <rFont val="Tahoma"/>
            <family val="2"/>
          </rPr>
          <t xml:space="preserve">
07854 731 387
5.6m 1 man from ferry
pd £24 - 6835</t>
        </r>
      </text>
    </comment>
    <comment ref="A636" authorId="3" shapeId="0" xr:uid="{137E8A27-1DE5-4741-A25F-7EAF037CDAE3}">
      <text>
        <r>
          <rPr>
            <b/>
            <sz val="9"/>
            <color indexed="81"/>
            <rFont val="Tahoma"/>
            <charset val="1"/>
          </rPr>
          <t>Matthews:</t>
        </r>
        <r>
          <rPr>
            <sz val="9"/>
            <color indexed="81"/>
            <rFont val="Tahoma"/>
            <charset val="1"/>
          </rPr>
          <t xml:space="preserve">
FJ66 BVY
6m  2 for ferry
pd £24 - 0193</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Camping</author>
    <author>Me</author>
    <author xml:space="preserve"> </author>
    <author>Stella</author>
    <author>Microsoft Office User</author>
    <author>Client name</author>
    <author>Matthews</author>
  </authors>
  <commentList>
    <comment ref="A1" authorId="0" shapeId="0" xr:uid="{00000000-0006-0000-0E00-000001000000}">
      <text>
        <r>
          <rPr>
            <b/>
            <sz val="8"/>
            <color indexed="81"/>
            <rFont val="Tahoma"/>
            <family val="2"/>
          </rPr>
          <t>Camping:</t>
        </r>
        <r>
          <rPr>
            <sz val="8"/>
            <color indexed="81"/>
            <rFont val="Tahoma"/>
            <family val="2"/>
          </rPr>
          <t xml:space="preserve">
01481 253029 ?
BB4 from Gurnsey
pd £21 - 9768</t>
        </r>
      </text>
    </comment>
    <comment ref="A2" authorId="1" shapeId="0" xr:uid="{00000000-0006-0000-0E00-000002000000}">
      <text>
        <r>
          <rPr>
            <b/>
            <sz val="8"/>
            <color indexed="81"/>
            <rFont val="Tahoma"/>
            <family val="2"/>
          </rPr>
          <t>SM - GX12 FAU</t>
        </r>
        <r>
          <rPr>
            <sz val="8"/>
            <color indexed="81"/>
            <rFont val="Tahoma"/>
            <family val="2"/>
          </rPr>
          <t xml:space="preserve">
BB4 may come in late or early Monday told plot &amp; code know where to go
pd £135 - 1610</t>
        </r>
      </text>
    </comment>
    <comment ref="A3" authorId="2" shapeId="0" xr:uid="{00000000-0006-0000-0E00-000003000000}">
      <text>
        <r>
          <rPr>
            <b/>
            <sz val="8"/>
            <color indexed="81"/>
            <rFont val="Tahoma"/>
            <family val="2"/>
          </rPr>
          <t xml:space="preserve"> : 
077 401 73442
</t>
        </r>
        <r>
          <rPr>
            <sz val="8"/>
            <color indexed="81"/>
            <rFont val="Tahoma"/>
            <family val="2"/>
          </rPr>
          <t xml:space="preserve">
01752 839 759  - Home
</t>
        </r>
      </text>
    </comment>
    <comment ref="A4" authorId="1" shapeId="0" xr:uid="{00000000-0006-0000-0E00-000004000000}">
      <text>
        <r>
          <rPr>
            <b/>
            <sz val="8"/>
            <color indexed="81"/>
            <rFont val="Tahoma"/>
            <family val="2"/>
          </rPr>
          <t>SM -  RV57ZFF</t>
        </r>
        <r>
          <rPr>
            <sz val="8"/>
            <color indexed="81"/>
            <rFont val="Tahoma"/>
            <family val="2"/>
          </rPr>
          <t xml:space="preserve">
07973197848
5m  1 person BB4
pd £23 - 3426</t>
        </r>
      </text>
    </comment>
    <comment ref="A5" authorId="1" shapeId="0" xr:uid="{00000000-0006-0000-0E00-000005000000}">
      <text>
        <r>
          <rPr>
            <b/>
            <sz val="8"/>
            <color indexed="81"/>
            <rFont val="Tahoma"/>
            <family val="2"/>
          </rPr>
          <t>SM -  AU61 PYT</t>
        </r>
        <r>
          <rPr>
            <sz val="8"/>
            <color indexed="81"/>
            <rFont val="Tahoma"/>
            <family val="2"/>
          </rPr>
          <t xml:space="preserve">
07803 424019
6m 2 ACSI
pd £40 - 7588</t>
        </r>
      </text>
    </comment>
    <comment ref="A6" authorId="0" shapeId="0" xr:uid="{00000000-0006-0000-0E00-000006000000}">
      <text>
        <r>
          <rPr>
            <sz val="8"/>
            <color indexed="81"/>
            <rFont val="Tahoma"/>
            <family val="2"/>
          </rPr>
          <t>0795 111 8928
2 + 10 &amp; 14yrs
4 man tent No elec
pd £100 - 0613
….3806
1116 - 668</t>
        </r>
      </text>
    </comment>
    <comment ref="A7" authorId="1" shapeId="0" xr:uid="{00000000-0006-0000-0E00-000007000000}">
      <text>
        <r>
          <rPr>
            <b/>
            <sz val="8"/>
            <color indexed="81"/>
            <rFont val="Tahoma"/>
            <family val="2"/>
          </rPr>
          <t>SM -  BF67 NNX</t>
        </r>
        <r>
          <rPr>
            <sz val="8"/>
            <color indexed="81"/>
            <rFont val="Tahoma"/>
            <family val="2"/>
          </rPr>
          <t xml:space="preserve">
07970 324379
6.5m caravan + sm awning
here during wk then home or wife &amp; dog will come (£700 every 4wks)
pd £25 - 6886 DEPOSIT
</t>
        </r>
        <r>
          <rPr>
            <b/>
            <sz val="8"/>
            <color indexed="81"/>
            <rFont val="Tahoma"/>
            <family val="2"/>
          </rPr>
          <t>Balance due £675</t>
        </r>
      </text>
    </comment>
    <comment ref="C7" authorId="1" shapeId="0" xr:uid="{00000000-0006-0000-0E00-000008000000}">
      <text>
        <r>
          <rPr>
            <sz val="8"/>
            <color indexed="81"/>
            <rFont val="Tahoma"/>
            <family val="2"/>
          </rPr>
          <t>SM -  BF67 NNX
07970 324379
6.5m caravan + sm awning
here during wk then home or wife &amp; dog will come (£700 every 4wks)
CB7 8PR - No28
pd up to Sat 11 Aug -  8539</t>
        </r>
      </text>
    </comment>
    <comment ref="A8" authorId="1" shapeId="0" xr:uid="{00000000-0006-0000-0E00-000009000000}">
      <text>
        <r>
          <rPr>
            <b/>
            <sz val="8"/>
            <color rgb="FF000000"/>
            <rFont val="Tahoma"/>
            <family val="2"/>
          </rPr>
          <t>SM -  MJ61 FTC</t>
        </r>
        <r>
          <rPr>
            <sz val="8"/>
            <color rgb="FF000000"/>
            <rFont val="Tahoma"/>
            <family val="2"/>
          </rPr>
          <t xml:space="preserve">
</t>
        </r>
        <r>
          <rPr>
            <sz val="8"/>
            <color rgb="FF000000"/>
            <rFont val="Tahoma"/>
            <family val="2"/>
          </rPr>
          <t xml:space="preserve">07779 818 534
</t>
        </r>
        <r>
          <rPr>
            <sz val="8"/>
            <color rgb="FF000000"/>
            <rFont val="Tahoma"/>
            <family val="2"/>
          </rPr>
          <t xml:space="preserve">0194 2707578 wife
</t>
        </r>
        <r>
          <rPr>
            <sz val="8"/>
            <color rgb="FF000000"/>
            <rFont val="Tahoma"/>
            <family val="2"/>
          </rPr>
          <t xml:space="preserve">sm camper 1 person BB4
</t>
        </r>
        <r>
          <rPr>
            <sz val="8"/>
            <color rgb="FF000000"/>
            <rFont val="Tahoma"/>
            <family val="2"/>
          </rPr>
          <t>pd £23 - 3446</t>
        </r>
      </text>
    </comment>
    <comment ref="A9" authorId="1" shapeId="0" xr:uid="{00000000-0006-0000-0E00-00000A000000}">
      <text>
        <r>
          <rPr>
            <b/>
            <sz val="8"/>
            <color indexed="81"/>
            <rFont val="Tahoma"/>
            <charset val="1"/>
          </rPr>
          <t>SM -  BL171HC</t>
        </r>
        <r>
          <rPr>
            <sz val="8"/>
            <color indexed="81"/>
            <rFont val="Tahoma"/>
            <charset val="1"/>
          </rPr>
          <t xml:space="preserve">
0033 6211 56743
5m  2 from ferry
pd £81 - 0896</t>
        </r>
      </text>
    </comment>
    <comment ref="A11" authorId="1" shapeId="0" xr:uid="{00000000-0006-0000-0E00-00000B000000}">
      <text>
        <r>
          <rPr>
            <b/>
            <sz val="8"/>
            <color indexed="81"/>
            <rFont val="Tahoma"/>
            <family val="2"/>
          </rPr>
          <t>SM -  GU02 ESG</t>
        </r>
        <r>
          <rPr>
            <sz val="8"/>
            <color indexed="81"/>
            <rFont val="Tahoma"/>
            <family val="2"/>
          </rPr>
          <t xml:space="preserve">
01480 887000 - Tony
0757 8931 321
4129 8513 7117 6763
0620</t>
        </r>
      </text>
    </comment>
    <comment ref="A12" authorId="1" shapeId="0" xr:uid="{00000000-0006-0000-0E00-00000C000000}">
      <text>
        <r>
          <rPr>
            <b/>
            <sz val="8"/>
            <color indexed="81"/>
            <rFont val="Tahoma"/>
            <family val="2"/>
          </rPr>
          <t>SM -  FJ08 JVV</t>
        </r>
        <r>
          <rPr>
            <sz val="8"/>
            <color indexed="81"/>
            <rFont val="Tahoma"/>
            <family val="2"/>
          </rPr>
          <t xml:space="preserve">
07668 641955
6.5m 2
pd £54 - 7470</t>
        </r>
      </text>
    </comment>
    <comment ref="A14" authorId="0" shapeId="0" xr:uid="{00000000-0006-0000-0E00-00000D000000}">
      <text>
        <r>
          <rPr>
            <b/>
            <sz val="8"/>
            <color indexed="81"/>
            <rFont val="Tahoma"/>
            <family val="2"/>
          </rPr>
          <t>Camping:</t>
        </r>
        <r>
          <rPr>
            <sz val="8"/>
            <color indexed="81"/>
            <rFont val="Tahoma"/>
            <family val="2"/>
          </rPr>
          <t xml:space="preserve">
01792 404713
pd £120 - 9848</t>
        </r>
      </text>
    </comment>
    <comment ref="A15" authorId="1" shapeId="0" xr:uid="{00000000-0006-0000-0E00-00000E000000}">
      <text>
        <r>
          <rPr>
            <b/>
            <sz val="8"/>
            <color indexed="81"/>
            <rFont val="Tahoma"/>
            <family val="2"/>
          </rPr>
          <t>SM - plumb in</t>
        </r>
        <r>
          <rPr>
            <sz val="8"/>
            <color indexed="81"/>
            <rFont val="Tahoma"/>
            <family val="2"/>
          </rPr>
          <t xml:space="preserve">
07710 508 059
local to try caravan comes every year 1 + dog
pd 348 - 0474</t>
        </r>
      </text>
    </comment>
    <comment ref="A16" authorId="1" shapeId="0" xr:uid="{00000000-0006-0000-0E00-00000F000000}">
      <text>
        <r>
          <rPr>
            <b/>
            <sz val="8"/>
            <color indexed="81"/>
            <rFont val="Tahoma"/>
            <family val="2"/>
          </rPr>
          <t>SM -wardens at Wareham</t>
        </r>
        <r>
          <rPr>
            <sz val="8"/>
            <color indexed="81"/>
            <rFont val="Tahoma"/>
            <family val="2"/>
          </rPr>
          <t xml:space="preserve">
079606 135 62
back from Spain Jan 2016
pd £24 - 1194
told late arrival bay</t>
        </r>
      </text>
    </comment>
    <comment ref="A18" authorId="1" shapeId="0" xr:uid="{00000000-0006-0000-0E00-000010000000}">
      <text>
        <r>
          <rPr>
            <b/>
            <sz val="8"/>
            <color indexed="81"/>
            <rFont val="Tahoma"/>
            <family val="2"/>
          </rPr>
          <t>SM - 0033 549161248</t>
        </r>
        <r>
          <rPr>
            <sz val="8"/>
            <color indexed="81"/>
            <rFont val="Tahoma"/>
            <family val="2"/>
          </rPr>
          <t xml:space="preserve">
spoke to Jane Bassett on 11 Aug she is interested in renting caravvan until Dec told her £250 wk + pay for gas when it runs out.
She is flexible and will book for when Pearl has left.  Jane &amp; Chris
SM - rang her Thurs she said she had pd £20 deposit yesterday - pd £230 - 2570
English mobile - 0784 0244617</t>
        </r>
      </text>
    </comment>
    <comment ref="A19" authorId="1" shapeId="0" xr:uid="{00000000-0006-0000-0E00-000011000000}">
      <text>
        <r>
          <rPr>
            <b/>
            <sz val="8"/>
            <color indexed="81"/>
            <rFont val="Tahoma"/>
            <family val="2"/>
          </rPr>
          <t>SM  -  KF52 ERV</t>
        </r>
        <r>
          <rPr>
            <sz val="8"/>
            <color indexed="81"/>
            <rFont val="Tahoma"/>
            <family val="2"/>
          </rPr>
          <t xml:space="preserve">
01206 862 102
0790 5354946
stay every year oct - plumb in
pd £120 - 0701 + £1 cc</t>
        </r>
      </text>
    </comment>
    <comment ref="A21" authorId="3" shapeId="0" xr:uid="{00000000-0006-0000-0E00-000012000000}">
      <text>
        <r>
          <rPr>
            <b/>
            <sz val="9"/>
            <color indexed="81"/>
            <rFont val="Tahoma"/>
            <family val="2"/>
          </rPr>
          <t>Stella:</t>
        </r>
        <r>
          <rPr>
            <sz val="9"/>
            <color indexed="81"/>
            <rFont val="Tahoma"/>
            <family val="2"/>
          </rPr>
          <t xml:space="preserve">
Nick - 07840 113375  -   post code LS10 1JG No 92
Jos  -  
RO06 TZS  + silver car
to look after gran just come out of hos
4751 2800 3559 4861</t>
        </r>
      </text>
    </comment>
    <comment ref="A22" authorId="1" shapeId="0" xr:uid="{00000000-0006-0000-0E00-000013000000}">
      <text>
        <r>
          <rPr>
            <b/>
            <sz val="8"/>
            <color indexed="81"/>
            <rFont val="Tahoma"/>
            <family val="2"/>
          </rPr>
          <t>SM  -  FN02 KLZ &amp; PJ56 UKW</t>
        </r>
        <r>
          <rPr>
            <sz val="8"/>
            <color indexed="81"/>
            <rFont val="Tahoma"/>
            <family val="2"/>
          </rPr>
          <t xml:space="preserve">
</t>
        </r>
        <r>
          <rPr>
            <b/>
            <sz val="8"/>
            <color indexed="81"/>
            <rFont val="Tahoma"/>
            <family val="2"/>
          </rPr>
          <t>Please -DO NOT MOVE</t>
        </r>
        <r>
          <rPr>
            <sz val="8"/>
            <color indexed="81"/>
            <rFont val="Tahoma"/>
            <family val="2"/>
          </rPr>
          <t xml:space="preserve">
01288 352608
0770 2469016
6.4m  2 + dog + sm car
always stay at Easter
pd £25 - 6866 Deposit</t>
        </r>
        <r>
          <rPr>
            <b/>
            <sz val="8"/>
            <color indexed="81"/>
            <rFont val="Tahoma"/>
            <family val="2"/>
          </rPr>
          <t xml:space="preserve">
Balance due £129.50</t>
        </r>
      </text>
    </comment>
    <comment ref="A23" authorId="1" shapeId="0" xr:uid="{00000000-0006-0000-0E00-000014000000}">
      <text>
        <r>
          <rPr>
            <b/>
            <sz val="8"/>
            <color indexed="81"/>
            <rFont val="Tahoma"/>
            <family val="2"/>
          </rPr>
          <t>SM -  PN04 CKL</t>
        </r>
        <r>
          <rPr>
            <sz val="8"/>
            <color indexed="81"/>
            <rFont val="Tahoma"/>
            <family val="2"/>
          </rPr>
          <t xml:space="preserve">
07712 050 663
01530244792
6.8m  2 near toilets
pd £104 - 3590</t>
        </r>
      </text>
    </comment>
    <comment ref="A24" authorId="1" shapeId="0" xr:uid="{00000000-0006-0000-0E00-000015000000}">
      <text>
        <r>
          <rPr>
            <b/>
            <sz val="8"/>
            <color indexed="81"/>
            <rFont val="Tahoma"/>
            <family val="2"/>
          </rPr>
          <t xml:space="preserve">SM - PN04CKL
</t>
        </r>
        <r>
          <rPr>
            <sz val="8"/>
            <color indexed="81"/>
            <rFont val="Tahoma"/>
            <family val="2"/>
          </rPr>
          <t xml:space="preserve">07712050663
6.9m MH 2 adults BB4
£108.00 - 7556
</t>
        </r>
      </text>
    </comment>
    <comment ref="A25" authorId="1" shapeId="0" xr:uid="{00000000-0006-0000-0E00-000016000000}">
      <text>
        <r>
          <rPr>
            <b/>
            <sz val="8"/>
            <color indexed="81"/>
            <rFont val="Tahoma"/>
            <family val="2"/>
          </rPr>
          <t xml:space="preserve">SM - PN51 OFJ
</t>
        </r>
        <r>
          <rPr>
            <sz val="8"/>
            <color indexed="81"/>
            <rFont val="Tahoma"/>
            <family val="2"/>
          </rPr>
          <t>07711 512790
01974 831613
£45 - 1010
20'  CV +2+ 1 dog</t>
        </r>
      </text>
    </comment>
    <comment ref="A26" authorId="1" shapeId="0" xr:uid="{00000000-0006-0000-0E00-000017000000}">
      <text>
        <r>
          <rPr>
            <b/>
            <sz val="8"/>
            <color indexed="81"/>
            <rFont val="Tahoma"/>
            <family val="2"/>
          </rPr>
          <t>SM - YN05 ORG</t>
        </r>
        <r>
          <rPr>
            <sz val="8"/>
            <color indexed="81"/>
            <rFont val="Tahoma"/>
            <family val="2"/>
          </rPr>
          <t xml:space="preserve">
07711512790
24ft MH 2 adults + 1 dog + trailer
pd £65 - 6032</t>
        </r>
      </text>
    </comment>
    <comment ref="A27" authorId="1" shapeId="0" xr:uid="{00000000-0006-0000-0E00-000018000000}">
      <text>
        <r>
          <rPr>
            <b/>
            <sz val="8"/>
            <color indexed="81"/>
            <rFont val="Tahoma"/>
            <family val="2"/>
          </rPr>
          <t>SM -  WG65 RZJ</t>
        </r>
        <r>
          <rPr>
            <sz val="8"/>
            <color indexed="81"/>
            <rFont val="Tahoma"/>
            <family val="2"/>
          </rPr>
          <t xml:space="preserve">
0796 7147190
7.2m  2 rock up need to be near disabled
pd £182 - 3514</t>
        </r>
      </text>
    </comment>
    <comment ref="I27" authorId="1" shapeId="0" xr:uid="{00000000-0006-0000-0E00-000019000000}">
      <text>
        <r>
          <rPr>
            <b/>
            <sz val="8"/>
            <color indexed="81"/>
            <rFont val="Tahoma"/>
            <family val="2"/>
          </rPr>
          <t>SM</t>
        </r>
        <r>
          <rPr>
            <sz val="8"/>
            <color indexed="81"/>
            <rFont val="Tahoma"/>
            <family val="2"/>
          </rPr>
          <t xml:space="preserve">
Total due was £370.50 Stella gave £20.50 discount</t>
        </r>
      </text>
    </comment>
    <comment ref="A28" authorId="0" shapeId="0" xr:uid="{00000000-0006-0000-0E00-00001A000000}">
      <text>
        <r>
          <rPr>
            <b/>
            <sz val="8"/>
            <color indexed="81"/>
            <rFont val="Tahoma"/>
            <family val="2"/>
          </rPr>
          <t>Camping:</t>
        </r>
        <r>
          <rPr>
            <sz val="8"/>
            <color indexed="81"/>
            <rFont val="Tahoma"/>
            <family val="2"/>
          </rPr>
          <t xml:space="preserve">
01865 727744
2 + 2 dogs  -   6m
pd £46 - 9987</t>
        </r>
      </text>
    </comment>
    <comment ref="A29" authorId="1" shapeId="0" xr:uid="{00000000-0006-0000-0E00-00001B000000}">
      <text>
        <r>
          <rPr>
            <b/>
            <sz val="8"/>
            <color indexed="81"/>
            <rFont val="Tahoma"/>
            <family val="2"/>
          </rPr>
          <t>SM - R119 WWO</t>
        </r>
        <r>
          <rPr>
            <sz val="8"/>
            <color indexed="81"/>
            <rFont val="Tahoma"/>
            <family val="2"/>
          </rPr>
          <t xml:space="preserve">
07474911781
6m 2 in Hymer  back for 5 wks husband in hosp for op
pd £750 - 6277
</t>
        </r>
      </text>
    </comment>
    <comment ref="A30" authorId="1" shapeId="0" xr:uid="{00000000-0006-0000-0E00-00001C000000}">
      <text>
        <r>
          <rPr>
            <b/>
            <sz val="8"/>
            <color indexed="81"/>
            <rFont val="Tahoma"/>
            <family val="2"/>
          </rPr>
          <t>SM -  EFZ5880</t>
        </r>
        <r>
          <rPr>
            <sz val="8"/>
            <color indexed="81"/>
            <rFont val="Tahoma"/>
            <family val="2"/>
          </rPr>
          <t xml:space="preserve">
</t>
        </r>
        <r>
          <rPr>
            <sz val="10"/>
            <color indexed="81"/>
            <rFont val="Tahoma"/>
            <family val="2"/>
          </rPr>
          <t>07587929198
7.5m  2 + 2 dogs
pd £192 -  0453</t>
        </r>
      </text>
    </comment>
    <comment ref="A31" authorId="1" shapeId="0" xr:uid="{00000000-0006-0000-0E00-00001D000000}">
      <text>
        <r>
          <rPr>
            <b/>
            <sz val="8"/>
            <color indexed="81"/>
            <rFont val="Tahoma"/>
            <family val="2"/>
          </rPr>
          <t>SM - 26'  2 + dog</t>
        </r>
        <r>
          <rPr>
            <sz val="8"/>
            <color indexed="81"/>
            <rFont val="Tahoma"/>
            <family val="2"/>
          </rPr>
          <t xml:space="preserve">
01270 661964
0792 892 6282
stay every year always plot 7 - DO NOT MOVE
PD £20 - 1429</t>
        </r>
      </text>
    </comment>
    <comment ref="A32" authorId="1" shapeId="0" xr:uid="{00000000-0006-0000-0E00-00001E000000}">
      <text>
        <r>
          <rPr>
            <b/>
            <sz val="8"/>
            <color indexed="81"/>
            <rFont val="Tahoma"/>
            <family val="2"/>
          </rPr>
          <t>SM -  HG64 ANV</t>
        </r>
        <r>
          <rPr>
            <sz val="8"/>
            <color indexed="81"/>
            <rFont val="Tahoma"/>
            <family val="2"/>
          </rPr>
          <t xml:space="preserve">
07565798075
5.9m  2 + 2dogs BB4
pd £54 - 7484</t>
        </r>
      </text>
    </comment>
    <comment ref="A33" authorId="1" shapeId="0" xr:uid="{00000000-0006-0000-0E00-00001F000000}">
      <text>
        <r>
          <rPr>
            <b/>
            <sz val="8"/>
            <color indexed="81"/>
            <rFont val="Tahoma"/>
            <family val="2"/>
          </rPr>
          <t xml:space="preserve">LJ  -   AF16 LCY -  AF16 CX
</t>
        </r>
        <r>
          <rPr>
            <sz val="8"/>
            <color indexed="81"/>
            <rFont val="Tahoma"/>
            <family val="2"/>
          </rPr>
          <t xml:space="preserve">£347 ref 1159 - </t>
        </r>
        <r>
          <rPr>
            <b/>
            <sz val="8"/>
            <color indexed="81"/>
            <rFont val="Tahoma"/>
            <family val="2"/>
          </rPr>
          <t xml:space="preserve"> UNDERCHARGED  BY £52?</t>
        </r>
        <r>
          <rPr>
            <sz val="8"/>
            <color indexed="81"/>
            <rFont val="Tahoma"/>
            <family val="2"/>
          </rPr>
          <t xml:space="preserve">
No record of booking on booking sheet
also paid for  Charlie Birch
SM - On arrival 3 adults in one of the vans so owed £28 for him -  I have put the extra £28 on his payment for next week but not said anything about the £24
2 x 19' caravans + 2 plus 1 child in one caravan
07789 565026
phoned to say arriving 16/7</t>
        </r>
      </text>
    </comment>
    <comment ref="A34" authorId="1" shapeId="0" xr:uid="{00000000-0006-0000-0E00-000020000000}">
      <text>
        <r>
          <rPr>
            <b/>
            <sz val="8"/>
            <color indexed="81"/>
            <rFont val="Tahoma"/>
            <family val="2"/>
          </rPr>
          <t>SM -  SOO9K</t>
        </r>
        <r>
          <rPr>
            <sz val="8"/>
            <color indexed="81"/>
            <rFont val="Tahoma"/>
            <family val="2"/>
          </rPr>
          <t xml:space="preserve">
07930151765
8m  2 + 3
pd £117 - 7473</t>
        </r>
      </text>
    </comment>
    <comment ref="A35" authorId="0" shapeId="0" xr:uid="{00000000-0006-0000-0E00-000021000000}">
      <text>
        <r>
          <rPr>
            <b/>
            <sz val="8"/>
            <color indexed="81"/>
            <rFont val="Tahoma"/>
            <family val="2"/>
          </rPr>
          <t>SM - GK55 NDJ</t>
        </r>
        <r>
          <rPr>
            <sz val="8"/>
            <color indexed="81"/>
            <rFont val="Tahoma"/>
            <family val="2"/>
          </rPr>
          <t xml:space="preserve">
0754734607
0208 3049633
pd £20 - 9130</t>
        </r>
      </text>
    </comment>
    <comment ref="I35" authorId="1" shapeId="0" xr:uid="{00000000-0006-0000-0E00-000022000000}">
      <text>
        <r>
          <rPr>
            <sz val="8"/>
            <color indexed="81"/>
            <rFont val="Tahoma"/>
            <family val="2"/>
          </rPr>
          <t xml:space="preserve">
5534 1706 7062 7699
Valid trhu: 10/17
CVC: 845
Name: W Vroegindeweij</t>
        </r>
      </text>
    </comment>
    <comment ref="A36" authorId="1" shapeId="0" xr:uid="{00000000-0006-0000-0E00-000023000000}">
      <text>
        <r>
          <rPr>
            <b/>
            <sz val="8"/>
            <color indexed="81"/>
            <rFont val="Tahoma"/>
            <family val="2"/>
          </rPr>
          <t>SM - KF07 LMJ</t>
        </r>
        <r>
          <rPr>
            <sz val="8"/>
            <color indexed="81"/>
            <rFont val="Tahoma"/>
            <family val="2"/>
          </rPr>
          <t xml:space="preserve">
01235 759 491 
077 11864 304
2 for christening -  6.5m
pd £50 - 0062</t>
        </r>
      </text>
    </comment>
    <comment ref="A37" authorId="1" shapeId="0" xr:uid="{00000000-0006-0000-0E00-000024000000}">
      <text>
        <r>
          <rPr>
            <b/>
            <sz val="8"/>
            <color indexed="81"/>
            <rFont val="Tahoma"/>
            <family val="2"/>
          </rPr>
          <t xml:space="preserve">CS: 07711864304. </t>
        </r>
        <r>
          <rPr>
            <sz val="8"/>
            <color indexed="81"/>
            <rFont val="Tahoma"/>
            <family val="2"/>
          </rPr>
          <t>kf07lmj. 6.5m. 2 Adults. Paid in full
 £87.00 Ref: 3152</t>
        </r>
      </text>
    </comment>
    <comment ref="A38" authorId="1" shapeId="0" xr:uid="{00000000-0006-0000-0E00-000025000000}">
      <text>
        <r>
          <rPr>
            <b/>
            <sz val="8"/>
            <color indexed="81"/>
            <rFont val="Tahoma"/>
            <family val="2"/>
          </rPr>
          <t>SM - HX63 BYV</t>
        </r>
        <r>
          <rPr>
            <sz val="8"/>
            <color indexed="81"/>
            <rFont val="Tahoma"/>
            <family val="2"/>
          </rPr>
          <t xml:space="preserve">
07905 685 701
PO12 4AS
7.18m  BB4
pd £48 - 0846</t>
        </r>
      </text>
    </comment>
    <comment ref="A39" authorId="1" shapeId="0" xr:uid="{00000000-0006-0000-0E00-000026000000}">
      <text>
        <r>
          <rPr>
            <b/>
            <sz val="8"/>
            <color indexed="81"/>
            <rFont val="Tahoma"/>
            <family val="2"/>
          </rPr>
          <t>SM -  HK07 BXP</t>
        </r>
        <r>
          <rPr>
            <sz val="8"/>
            <color indexed="81"/>
            <rFont val="Tahoma"/>
            <family val="2"/>
          </rPr>
          <t xml:space="preserve">
02392 797544
0744352 3539
7.3m  2 + dog
pd £94.50  - 7484</t>
        </r>
      </text>
    </comment>
    <comment ref="A40" authorId="1" shapeId="0" xr:uid="{00000000-0006-0000-0E00-000027000000}">
      <text>
        <r>
          <rPr>
            <b/>
            <sz val="8"/>
            <color indexed="81"/>
            <rFont val="Tahoma"/>
            <family val="2"/>
          </rPr>
          <t>SM  -  HX12 GOE</t>
        </r>
        <r>
          <rPr>
            <sz val="8"/>
            <color indexed="81"/>
            <rFont val="Tahoma"/>
            <family val="2"/>
          </rPr>
          <t xml:space="preserve">
07836 333 131
0120 5870467
7.6m  2 + dog
pd £76.50  - 0980</t>
        </r>
      </text>
    </comment>
    <comment ref="A41" authorId="1" shapeId="0" xr:uid="{00000000-0006-0000-0E00-000028000000}">
      <text>
        <r>
          <rPr>
            <b/>
            <sz val="8"/>
            <color indexed="81"/>
            <rFont val="Tahoma"/>
            <family val="2"/>
          </rPr>
          <t>SM -  BOR BT222</t>
        </r>
        <r>
          <rPr>
            <sz val="8"/>
            <color indexed="81"/>
            <rFont val="Tahoma"/>
            <family val="2"/>
          </rPr>
          <t xml:space="preserve">
0491781368749
britta.thomas1973@gmail.com
DO NOT MOVE  german c/v asked for hard standing
pd £20 - 6042  on 12/10/17
balance due £90
stayed in AUG 2017</t>
        </r>
      </text>
    </comment>
    <comment ref="A42" authorId="1" shapeId="0" xr:uid="{00000000-0006-0000-0E00-000029000000}">
      <text>
        <r>
          <rPr>
            <b/>
            <sz val="8"/>
            <color indexed="81"/>
            <rFont val="Tahoma"/>
            <family val="2"/>
          </rPr>
          <t>SM</t>
        </r>
        <r>
          <rPr>
            <sz val="8"/>
            <color indexed="81"/>
            <rFont val="Tahoma"/>
            <family val="2"/>
          </rPr>
          <t xml:space="preserve">
0031187 47 09 53  home
Cees (case) 07715 201283
Kin. Julianaweg 11
3241 XB
Middelharnis
Holland
email:  cees@bolletransport.nl</t>
        </r>
      </text>
    </comment>
    <comment ref="A43" authorId="2" shapeId="0" xr:uid="{00000000-0006-0000-0E00-00002A000000}">
      <text>
        <r>
          <rPr>
            <b/>
            <sz val="8"/>
            <color indexed="81"/>
            <rFont val="Tahoma"/>
            <family val="2"/>
          </rPr>
          <t xml:space="preserve"> :</t>
        </r>
        <r>
          <rPr>
            <sz val="8"/>
            <color indexed="81"/>
            <rFont val="Tahoma"/>
            <family val="2"/>
          </rPr>
          <t xml:space="preserve">
07920140720
29'   BB4  -  2 persons
with Mr Dash
pd for both £50 - 7622</t>
        </r>
      </text>
    </comment>
    <comment ref="A44" authorId="1" shapeId="0" xr:uid="{00000000-0006-0000-0E00-00002B000000}">
      <text>
        <r>
          <rPr>
            <b/>
            <sz val="8"/>
            <color indexed="81"/>
            <rFont val="Tahoma"/>
            <family val="2"/>
          </rPr>
          <t>SM -  EK56 HRH</t>
        </r>
        <r>
          <rPr>
            <sz val="8"/>
            <color indexed="81"/>
            <rFont val="Tahoma"/>
            <family val="2"/>
          </rPr>
          <t xml:space="preserve">
01606 882089
family in Woolston that they have never met stayed last yr same pitch
pd £20 - 3507
balance due £141</t>
        </r>
      </text>
    </comment>
    <comment ref="A45" authorId="1" shapeId="0" xr:uid="{00000000-0006-0000-0E00-00002C000000}">
      <text>
        <r>
          <rPr>
            <b/>
            <sz val="8"/>
            <color indexed="81"/>
            <rFont val="Tahoma"/>
            <family val="2"/>
          </rPr>
          <t>SM -  HY59 FJO</t>
        </r>
        <r>
          <rPr>
            <sz val="8"/>
            <color indexed="81"/>
            <rFont val="Tahoma"/>
            <family val="2"/>
          </rPr>
          <t xml:space="preserve">
07785 740568
6.5m  2 BB4
pd £27 - 6878</t>
        </r>
      </text>
    </comment>
    <comment ref="A46" authorId="1" shapeId="0" xr:uid="{00000000-0006-0000-0E00-00002D000000}">
      <text>
        <r>
          <rPr>
            <b/>
            <sz val="8"/>
            <color indexed="81"/>
            <rFont val="Tahoma"/>
            <family val="2"/>
          </rPr>
          <t>SM -  MV57 PVO</t>
        </r>
        <r>
          <rPr>
            <sz val="8"/>
            <color indexed="81"/>
            <rFont val="Tahoma"/>
            <family val="2"/>
          </rPr>
          <t xml:space="preserve">
07833 479 206
Post code PO31 7DN  No.108
moving house
pd £154 - 2428 
from 30 Oct to 5 Nov</t>
        </r>
      </text>
    </comment>
    <comment ref="A48" authorId="1" shapeId="0" xr:uid="{00000000-0006-0000-0E00-00002E000000}">
      <text>
        <r>
          <rPr>
            <b/>
            <sz val="8"/>
            <color indexed="81"/>
            <rFont val="Tahoma"/>
            <family val="2"/>
          </rPr>
          <t>sm</t>
        </r>
        <r>
          <rPr>
            <sz val="8"/>
            <color indexed="81"/>
            <rFont val="Tahoma"/>
            <family val="2"/>
          </rPr>
          <t xml:space="preserve">
pd £30 - 2060
for ferry</t>
        </r>
      </text>
    </comment>
    <comment ref="A49" authorId="1" shapeId="0" xr:uid="{00000000-0006-0000-0E00-00002F000000}">
      <text>
        <r>
          <rPr>
            <b/>
            <sz val="8"/>
            <color indexed="81"/>
            <rFont val="Tahoma"/>
            <family val="2"/>
          </rPr>
          <t>SM -  YM14 VOC</t>
        </r>
        <r>
          <rPr>
            <sz val="8"/>
            <color indexed="81"/>
            <rFont val="Tahoma"/>
            <family val="2"/>
          </rPr>
          <t xml:space="preserve">
07419129233
Family near will be back 2017
20'  2 only BB4
pd £154 - 2214</t>
        </r>
      </text>
    </comment>
    <comment ref="A50" authorId="2" shapeId="0" xr:uid="{00000000-0006-0000-0E00-000030000000}">
      <text>
        <r>
          <rPr>
            <b/>
            <sz val="8"/>
            <color indexed="81"/>
            <rFont val="Tahoma"/>
            <family val="2"/>
          </rPr>
          <t xml:space="preserve"> :</t>
        </r>
        <r>
          <rPr>
            <sz val="8"/>
            <color indexed="81"/>
            <rFont val="Tahoma"/>
            <family val="2"/>
          </rPr>
          <t xml:space="preserve">
01795 870106
077 390 39 687
son off Botley Rd</t>
        </r>
      </text>
    </comment>
    <comment ref="A51" authorId="1" shapeId="0" xr:uid="{00000000-0006-0000-0E00-000031000000}">
      <text>
        <r>
          <rPr>
            <b/>
            <sz val="8"/>
            <color indexed="81"/>
            <rFont val="Tahoma"/>
            <family val="2"/>
          </rPr>
          <t>SM</t>
        </r>
        <r>
          <rPr>
            <sz val="8"/>
            <color indexed="81"/>
            <rFont val="Tahoma"/>
            <family val="2"/>
          </rPr>
          <t xml:space="preserve">
077 53137 387  BB4
6m M/H</t>
        </r>
      </text>
    </comment>
    <comment ref="A52" authorId="1" shapeId="0" xr:uid="{00000000-0006-0000-0E00-000032000000}">
      <text>
        <r>
          <rPr>
            <b/>
            <sz val="8"/>
            <color indexed="81"/>
            <rFont val="Tahoma"/>
            <family val="2"/>
          </rPr>
          <t>SM:</t>
        </r>
        <r>
          <rPr>
            <sz val="8"/>
            <color indexed="81"/>
            <rFont val="Tahoma"/>
            <family val="2"/>
          </rPr>
          <t xml:space="preserve">
0115 925 4882
0797476 7073
pd £20 - 0458
booked oct 2014 told £24 pn
pd balance for 18 nights £412 - 0702</t>
        </r>
      </text>
    </comment>
    <comment ref="A53" authorId="1" shapeId="0" xr:uid="{00000000-0006-0000-0E00-000033000000}">
      <text>
        <r>
          <rPr>
            <b/>
            <sz val="8"/>
            <color indexed="81"/>
            <rFont val="Tahoma"/>
            <family val="2"/>
          </rPr>
          <t>SM - Wenday &amp; Barry</t>
        </r>
        <r>
          <rPr>
            <sz val="8"/>
            <color indexed="81"/>
            <rFont val="Tahoma"/>
            <family val="2"/>
          </rPr>
          <t xml:space="preserve">
01595809364
0777 6071 402
pd £84 - 0488
alnolaome@gmail.com</t>
        </r>
      </text>
    </comment>
    <comment ref="A54" authorId="1" shapeId="0" xr:uid="{00000000-0006-0000-0E00-000034000000}">
      <text>
        <r>
          <rPr>
            <b/>
            <sz val="8"/>
            <color indexed="81"/>
            <rFont val="Tahoma"/>
            <family val="2"/>
          </rPr>
          <t>S</t>
        </r>
        <r>
          <rPr>
            <sz val="8"/>
            <color indexed="81"/>
            <rFont val="Tahoma"/>
            <family val="2"/>
          </rPr>
          <t>M - DF15 GCU
07946350238
7m + dog BB4
pd £82.50 + £10 late stay
ref 6079</t>
        </r>
      </text>
    </comment>
    <comment ref="A55" authorId="1" shapeId="0" xr:uid="{00000000-0006-0000-0E00-000035000000}">
      <text>
        <r>
          <rPr>
            <b/>
            <sz val="8"/>
            <color indexed="81"/>
            <rFont val="Tahoma"/>
            <family val="2"/>
          </rPr>
          <t>SM - EG08 ARG</t>
        </r>
        <r>
          <rPr>
            <sz val="8"/>
            <color indexed="81"/>
            <rFont val="Tahoma"/>
            <family val="2"/>
          </rPr>
          <t xml:space="preserve">
</t>
        </r>
        <r>
          <rPr>
            <sz val="10"/>
            <color indexed="81"/>
            <rFont val="Tahoma"/>
            <family val="2"/>
          </rPr>
          <t>07877284503</t>
        </r>
        <r>
          <rPr>
            <sz val="8"/>
            <color indexed="81"/>
            <rFont val="Tahoma"/>
            <family val="2"/>
          </rPr>
          <t xml:space="preserve">
34'  RV  2 persons
pd £60 - 28460</t>
        </r>
      </text>
    </comment>
    <comment ref="A56" authorId="1" shapeId="0" xr:uid="{00000000-0006-0000-0E00-000036000000}">
      <text>
        <r>
          <rPr>
            <b/>
            <sz val="8"/>
            <color indexed="81"/>
            <rFont val="Tahoma"/>
            <family val="2"/>
          </rPr>
          <t>new no plate : YN16 ZPP</t>
        </r>
        <r>
          <rPr>
            <sz val="8"/>
            <color indexed="81"/>
            <rFont val="Tahoma"/>
            <family val="2"/>
          </rPr>
          <t xml:space="preserve">
07825669238
CV5.5m + 2  BB4 - want to see Oasis of Sea
Pd £105 - 2546
</t>
        </r>
        <r>
          <rPr>
            <b/>
            <sz val="8"/>
            <color indexed="81"/>
            <rFont val="Tahoma"/>
            <family val="2"/>
          </rPr>
          <t xml:space="preserve">Be using disabled wc
</t>
        </r>
        <r>
          <rPr>
            <sz val="8"/>
            <color indexed="81"/>
            <rFont val="Tahoma"/>
            <family val="2"/>
          </rPr>
          <t>SM - complained about not welcomed on arrival and questioned about different car number plate, they had emailed to tell us of new Reg. Also complained that disabled toilet not been cleaned</t>
        </r>
      </text>
    </comment>
    <comment ref="A57" authorId="1" shapeId="0" xr:uid="{00000000-0006-0000-0E00-000037000000}">
      <text>
        <r>
          <rPr>
            <b/>
            <sz val="8"/>
            <color indexed="81"/>
            <rFont val="Tahoma"/>
            <family val="2"/>
          </rPr>
          <t>SM -  DS12 WWC</t>
        </r>
        <r>
          <rPr>
            <sz val="8"/>
            <color indexed="81"/>
            <rFont val="Tahoma"/>
            <family val="2"/>
          </rPr>
          <t xml:space="preserve">
07450516402
</t>
        </r>
        <r>
          <rPr>
            <sz val="10"/>
            <color indexed="81"/>
            <rFont val="Tahoma"/>
            <family val="2"/>
          </rPr>
          <t>Pauline - 07383 938744</t>
        </r>
        <r>
          <rPr>
            <sz val="8"/>
            <color indexed="81"/>
            <rFont val="Tahoma"/>
            <family val="2"/>
          </rPr>
          <t xml:space="preserve">
19' 2wk cruise &amp; stay
lback 26  Oct for 10 stored
</t>
        </r>
        <r>
          <rPr>
            <sz val="10"/>
            <color indexed="81"/>
            <rFont val="Tahoma"/>
            <family val="2"/>
          </rPr>
          <t>pd £80 -  7867</t>
        </r>
        <r>
          <rPr>
            <sz val="8"/>
            <color indexed="81"/>
            <rFont val="Tahoma"/>
            <family val="2"/>
          </rPr>
          <t xml:space="preserve">
Mr Brown will leave his keys for his camper and we will put them in the drawer</t>
        </r>
      </text>
    </comment>
    <comment ref="A59" authorId="1" shapeId="0" xr:uid="{00000000-0006-0000-0E00-000038000000}">
      <text>
        <r>
          <rPr>
            <b/>
            <sz val="8"/>
            <color indexed="81"/>
            <rFont val="Tahoma"/>
            <family val="2"/>
          </rPr>
          <t>SM - LJ16 CVY</t>
        </r>
        <r>
          <rPr>
            <sz val="8"/>
            <color indexed="81"/>
            <rFont val="Tahoma"/>
            <family val="2"/>
          </rPr>
          <t xml:space="preserve">
01276505647
07743079978
pd £48 - 1999 ACSI</t>
        </r>
      </text>
    </comment>
    <comment ref="A60" authorId="1" shapeId="0" xr:uid="{00000000-0006-0000-0E00-000039000000}">
      <text>
        <r>
          <rPr>
            <b/>
            <sz val="8"/>
            <color indexed="81"/>
            <rFont val="Tahoma"/>
            <family val="2"/>
          </rPr>
          <t xml:space="preserve">SM - DE13 SVC
07763 765556
24'  2 only stayed Easter pl 17
</t>
        </r>
        <r>
          <rPr>
            <sz val="8"/>
            <color indexed="81"/>
            <rFont val="Tahoma"/>
            <family val="2"/>
          </rPr>
          <t xml:space="preserve">
pd £20 dep for each - 3777
balacne due  £93 </t>
        </r>
      </text>
    </comment>
    <comment ref="A61" authorId="1" shapeId="0" xr:uid="{00000000-0006-0000-0E00-00003A000000}">
      <text>
        <r>
          <rPr>
            <b/>
            <sz val="8"/>
            <color indexed="81"/>
            <rFont val="Tahoma"/>
            <family val="2"/>
          </rPr>
          <t xml:space="preserve">SM -  </t>
        </r>
        <r>
          <rPr>
            <b/>
            <sz val="11"/>
            <color indexed="81"/>
            <rFont val="Arial"/>
            <family val="2"/>
          </rPr>
          <t>GU09 JVW</t>
        </r>
        <r>
          <rPr>
            <b/>
            <sz val="8"/>
            <color indexed="81"/>
            <rFont val="Tahoma"/>
            <family val="2"/>
          </rPr>
          <t xml:space="preserve">
07763 765556
</t>
        </r>
        <r>
          <rPr>
            <sz val="8"/>
            <color indexed="81"/>
            <rFont val="Tahoma"/>
            <family val="2"/>
          </rPr>
          <t>24'  2  + dog with Buckingham pl 6
pd £20 dep for each - 3782
pd £99 - balance due</t>
        </r>
      </text>
    </comment>
    <comment ref="A63" authorId="1" shapeId="0" xr:uid="{00000000-0006-0000-0E00-00003B000000}">
      <text>
        <r>
          <rPr>
            <b/>
            <sz val="8"/>
            <color indexed="81"/>
            <rFont val="Tahoma"/>
            <family val="2"/>
          </rPr>
          <t>SM</t>
        </r>
        <r>
          <rPr>
            <sz val="8"/>
            <color indexed="81"/>
            <rFont val="Tahoma"/>
            <family val="2"/>
          </rPr>
          <t xml:space="preserve">
Rock up - Tony &amp; Moira BB4
pd £110 - 1490</t>
        </r>
      </text>
    </comment>
    <comment ref="A64" authorId="1" shapeId="0" xr:uid="{00000000-0006-0000-0E00-00003C000000}">
      <text>
        <r>
          <rPr>
            <b/>
            <sz val="8"/>
            <color indexed="81"/>
            <rFont val="Tahoma"/>
            <family val="2"/>
          </rPr>
          <t>sm</t>
        </r>
        <r>
          <rPr>
            <sz val="8"/>
            <color indexed="81"/>
            <rFont val="Tahoma"/>
            <family val="2"/>
          </rPr>
          <t xml:space="preserve">
pd £42 - 2476
BB4
01189414536
07747641730</t>
        </r>
      </text>
    </comment>
    <comment ref="A65" authorId="1" shapeId="0" xr:uid="{00000000-0006-0000-0E00-00003D000000}">
      <text>
        <r>
          <rPr>
            <b/>
            <sz val="8"/>
            <color rgb="FF000000"/>
            <rFont val="Tahoma"/>
            <family val="2"/>
          </rPr>
          <t>SM -  GGZ 2167</t>
        </r>
        <r>
          <rPr>
            <sz val="8"/>
            <color rgb="FF000000"/>
            <rFont val="Tahoma"/>
            <family val="2"/>
          </rPr>
          <t xml:space="preserve">
</t>
        </r>
        <r>
          <rPr>
            <sz val="8"/>
            <color rgb="FF000000"/>
            <rFont val="Tahoma"/>
            <family val="2"/>
          </rPr>
          <t xml:space="preserve">07960896186
</t>
        </r>
        <r>
          <rPr>
            <sz val="8"/>
            <color rgb="FF000000"/>
            <rFont val="Tahoma"/>
            <family val="2"/>
          </rPr>
          <t xml:space="preserve">7m 2 going IOW leaving caravan here 2n
</t>
        </r>
        <r>
          <rPr>
            <sz val="8"/>
            <color rgb="FF000000"/>
            <rFont val="Tahoma"/>
            <family val="2"/>
          </rPr>
          <t xml:space="preserve">pd £25 - 7466
</t>
        </r>
        <r>
          <rPr>
            <sz val="8"/>
            <color rgb="FF000000"/>
            <rFont val="Tahoma"/>
            <family val="2"/>
          </rPr>
          <t>Balance due £125</t>
        </r>
      </text>
    </comment>
    <comment ref="A68" authorId="1" shapeId="0" xr:uid="{00000000-0006-0000-0E00-00003E000000}">
      <text>
        <r>
          <rPr>
            <b/>
            <sz val="8"/>
            <color indexed="81"/>
            <rFont val="Tahoma"/>
            <family val="2"/>
          </rPr>
          <t>SM -  YK15 RBF</t>
        </r>
        <r>
          <rPr>
            <sz val="8"/>
            <color indexed="81"/>
            <rFont val="Tahoma"/>
            <family val="2"/>
          </rPr>
          <t xml:space="preserve">
07958656989
6m caravan friends near
pd £48 - 6841</t>
        </r>
      </text>
    </comment>
    <comment ref="A69" authorId="2" shapeId="0" xr:uid="{00000000-0006-0000-0E00-00003F000000}">
      <text>
        <r>
          <rPr>
            <b/>
            <sz val="8"/>
            <color indexed="81"/>
            <rFont val="Tahoma"/>
            <family val="2"/>
          </rPr>
          <t xml:space="preserve"> :</t>
        </r>
        <r>
          <rPr>
            <sz val="8"/>
            <color indexed="81"/>
            <rFont val="Tahoma"/>
            <family val="2"/>
          </rPr>
          <t xml:space="preserve">
01726 6369 0
BB4 
pd £20 - 8277</t>
        </r>
      </text>
    </comment>
    <comment ref="A70" authorId="1" shapeId="0" xr:uid="{00000000-0006-0000-0E00-000040000000}">
      <text>
        <r>
          <rPr>
            <b/>
            <sz val="8"/>
            <color indexed="81"/>
            <rFont val="Tahoma"/>
            <family val="2"/>
          </rPr>
          <t>SM</t>
        </r>
        <r>
          <rPr>
            <sz val="8"/>
            <color indexed="81"/>
            <rFont val="Tahoma"/>
            <family val="2"/>
          </rPr>
          <t xml:space="preserve">
James - 07578 919 645
5.5m  3 persons
will email for Invoice pd £308 - 0441</t>
        </r>
      </text>
    </comment>
    <comment ref="A71" authorId="1" shapeId="0" xr:uid="{00000000-0006-0000-0E00-000041000000}">
      <text>
        <r>
          <rPr>
            <b/>
            <sz val="8"/>
            <color indexed="81"/>
            <rFont val="Tahoma"/>
            <family val="2"/>
          </rPr>
          <t>Me:</t>
        </r>
        <r>
          <rPr>
            <sz val="8"/>
            <color indexed="81"/>
            <rFont val="Tahoma"/>
            <family val="2"/>
          </rPr>
          <t xml:space="preserve">
Post Code WD10 8QR
House No 157
4659 4338 9295 6250</t>
        </r>
      </text>
    </comment>
    <comment ref="A72" authorId="1" shapeId="0" xr:uid="{00000000-0006-0000-0E00-000042000000}">
      <text>
        <r>
          <rPr>
            <b/>
            <sz val="8"/>
            <color indexed="81"/>
            <rFont val="Tahoma"/>
            <family val="2"/>
          </rPr>
          <t>SM -  KP65 BDF</t>
        </r>
        <r>
          <rPr>
            <sz val="8"/>
            <color indexed="81"/>
            <rFont val="Tahoma"/>
            <family val="2"/>
          </rPr>
          <t xml:space="preserve">
0150 2393715
07766023772
6m 2 Plumb in to water
DO NOT MOVE  BB4
PD £96  6663</t>
        </r>
      </text>
    </comment>
    <comment ref="A73" authorId="2" shapeId="0" xr:uid="{00000000-0006-0000-0E00-000043000000}">
      <text>
        <r>
          <rPr>
            <b/>
            <sz val="8"/>
            <color indexed="81"/>
            <rFont val="Tahoma"/>
            <family val="2"/>
          </rPr>
          <t>here March 2013
5.25 m C'van 2a 1dog
Pd £166 ref 7730
07769 357728
017894 50610</t>
        </r>
        <r>
          <rPr>
            <sz val="8"/>
            <color indexed="81"/>
            <rFont val="Tahoma"/>
            <family val="2"/>
          </rPr>
          <t xml:space="preserve">
</t>
        </r>
      </text>
    </comment>
    <comment ref="A74" authorId="1" shapeId="0" xr:uid="{00000000-0006-0000-0E00-000044000000}">
      <text>
        <r>
          <rPr>
            <b/>
            <sz val="8"/>
            <color indexed="81"/>
            <rFont val="Tahoma"/>
            <family val="2"/>
          </rPr>
          <t>SM - ME05 BYE</t>
        </r>
        <r>
          <rPr>
            <sz val="8"/>
            <color indexed="81"/>
            <rFont val="Tahoma"/>
            <family val="2"/>
          </rPr>
          <t xml:space="preserve">
01638578348
0779 676 4075
6m 2 for shopping
pd £110 - 2684
stayed last yr same pitch req  plot 8</t>
        </r>
      </text>
    </comment>
    <comment ref="A75" authorId="1" shapeId="0" xr:uid="{00000000-0006-0000-0E00-000045000000}">
      <text>
        <r>
          <rPr>
            <b/>
            <sz val="8"/>
            <color indexed="81"/>
            <rFont val="Tahoma"/>
            <family val="2"/>
          </rPr>
          <t>SM -  ME03 BYE</t>
        </r>
        <r>
          <rPr>
            <sz val="8"/>
            <color indexed="81"/>
            <rFont val="Tahoma"/>
            <family val="2"/>
          </rPr>
          <t xml:space="preserve">
07796764075  Mark BB4
5m 2 for shopping &amp; friends at Eastleigh
pd £94 - 6134</t>
        </r>
      </text>
    </comment>
    <comment ref="A76" authorId="2" shapeId="0" xr:uid="{00000000-0006-0000-0E00-000046000000}">
      <text>
        <r>
          <rPr>
            <b/>
            <sz val="8"/>
            <color indexed="81"/>
            <rFont val="Tahoma"/>
            <family val="2"/>
          </rPr>
          <t xml:space="preserve"> :</t>
        </r>
        <r>
          <rPr>
            <sz val="8"/>
            <color indexed="81"/>
            <rFont val="Tahoma"/>
            <family val="2"/>
          </rPr>
          <t xml:space="preserve">
stayed 29 May 13</t>
        </r>
      </text>
    </comment>
    <comment ref="A77" authorId="4" shapeId="0" xr:uid="{00000000-0006-0000-0E00-000047000000}">
      <text>
        <r>
          <rPr>
            <b/>
            <sz val="10"/>
            <color indexed="81"/>
            <rFont val="Calibri"/>
            <family val="2"/>
          </rPr>
          <t>SM  -  BG60 BWJ
Sarah 02392 6499 89
4m caravan &amp; 4m camper
pd for both £46 - 3026</t>
        </r>
        <r>
          <rPr>
            <sz val="10"/>
            <color indexed="81"/>
            <rFont val="Calibri"/>
            <family val="2"/>
          </rPr>
          <t xml:space="preserve">
</t>
        </r>
      </text>
    </comment>
    <comment ref="A78" authorId="1" shapeId="0" xr:uid="{00000000-0006-0000-0E00-000048000000}">
      <text>
        <r>
          <rPr>
            <b/>
            <sz val="8"/>
            <color indexed="81"/>
            <rFont val="Tahoma"/>
            <family val="2"/>
          </rPr>
          <t>SM  - AC02 JTC</t>
        </r>
        <r>
          <rPr>
            <sz val="8"/>
            <color indexed="81"/>
            <rFont val="Tahoma"/>
            <family val="2"/>
          </rPr>
          <t xml:space="preserve">
07884 265075
6.9m  2
pd £50 - 2368
lives in spain but comes back every year</t>
        </r>
      </text>
    </comment>
    <comment ref="A79" authorId="1" shapeId="0" xr:uid="{00000000-0006-0000-0E00-000049000000}">
      <text>
        <r>
          <rPr>
            <b/>
            <sz val="8"/>
            <color indexed="81"/>
            <rFont val="Tahoma"/>
            <family val="2"/>
          </rPr>
          <t xml:space="preserve">MJ/LJ GF59 WWT
</t>
        </r>
        <r>
          <rPr>
            <sz val="8"/>
            <color indexed="81"/>
            <rFont val="Tahoma"/>
            <family val="2"/>
          </rPr>
          <t>£117  - 2110   £20 ref 1919
7.19m cv + 2 - son at Swanwick
07939 754123
01227870223</t>
        </r>
      </text>
    </comment>
    <comment ref="A80" authorId="3" shapeId="0" xr:uid="{00000000-0006-0000-0E00-00004A000000}">
      <text>
        <r>
          <rPr>
            <sz val="9"/>
            <color indexed="81"/>
            <rFont val="Tahoma"/>
            <family val="2"/>
          </rPr>
          <t xml:space="preserve">
0790 999 2382
working at RYC Hamble
pd 42 - 0297
0916  487</t>
        </r>
      </text>
    </comment>
    <comment ref="A81" authorId="1" shapeId="0" xr:uid="{00000000-0006-0000-0E00-00004B000000}">
      <text>
        <r>
          <rPr>
            <b/>
            <sz val="8"/>
            <color indexed="81"/>
            <rFont val="Tahoma"/>
            <family val="2"/>
          </rPr>
          <t>SM -  PN58 PPO</t>
        </r>
        <r>
          <rPr>
            <sz val="8"/>
            <color indexed="81"/>
            <rFont val="Tahoma"/>
            <family val="2"/>
          </rPr>
          <t xml:space="preserve">
0797 9938520
5.9m  2 for ferry
pd £27 - 7063
white van No windows BB4</t>
        </r>
      </text>
    </comment>
    <comment ref="A82" authorId="1" shapeId="0" xr:uid="{00000000-0006-0000-0E00-00004C000000}">
      <text>
        <r>
          <rPr>
            <b/>
            <sz val="8"/>
            <color indexed="81"/>
            <rFont val="Tahoma"/>
            <family val="2"/>
          </rPr>
          <t xml:space="preserve">SM  - </t>
        </r>
        <r>
          <rPr>
            <sz val="8"/>
            <color indexed="81"/>
            <rFont val="Tahoma"/>
            <family val="2"/>
          </rPr>
          <t xml:space="preserve"> 31 not here 17 here</t>
        </r>
        <r>
          <rPr>
            <b/>
            <sz val="8"/>
            <color indexed="81"/>
            <rFont val="Tahoma"/>
            <family val="2"/>
          </rPr>
          <t xml:space="preserve">
</t>
        </r>
        <r>
          <rPr>
            <sz val="8"/>
            <color indexed="81"/>
            <rFont val="Tahoma"/>
            <family val="2"/>
          </rPr>
          <t>01944 738 722
Mr 07710 00991  - Chris
Mrs  07971 170 443 - Christine
pd £605 - 1024</t>
        </r>
      </text>
    </comment>
    <comment ref="A83" authorId="1" shapeId="0" xr:uid="{00000000-0006-0000-0E00-00004D000000}">
      <text>
        <r>
          <rPr>
            <b/>
            <sz val="8"/>
            <color indexed="81"/>
            <rFont val="Tahoma"/>
            <family val="2"/>
          </rPr>
          <t>SM -  DX56 FHE</t>
        </r>
        <r>
          <rPr>
            <sz val="8"/>
            <color indexed="81"/>
            <rFont val="Tahoma"/>
            <family val="2"/>
          </rPr>
          <t xml:space="preserve">
075000 80295
7m 2 - son at Uni
pd £60 -  0704</t>
        </r>
      </text>
    </comment>
    <comment ref="A84" authorId="1" shapeId="0" xr:uid="{00000000-0006-0000-0E00-00004E000000}">
      <text>
        <r>
          <rPr>
            <b/>
            <sz val="8"/>
            <color indexed="81"/>
            <rFont val="Tahoma"/>
            <family val="2"/>
          </rPr>
          <t>SM -  R3 PRU</t>
        </r>
        <r>
          <rPr>
            <sz val="8"/>
            <color indexed="81"/>
            <rFont val="Tahoma"/>
            <family val="2"/>
          </rPr>
          <t xml:space="preserve">
07795146009
6m  2 only
pd £48 - 7296</t>
        </r>
      </text>
    </comment>
    <comment ref="A85" authorId="1" shapeId="0" xr:uid="{00000000-0006-0000-0E00-00004F000000}">
      <text>
        <r>
          <rPr>
            <b/>
            <sz val="8"/>
            <color indexed="81"/>
            <rFont val="Tahoma"/>
            <family val="2"/>
          </rPr>
          <t xml:space="preserve">DDL  
07517044620
7m  M/H 2a 2C
PAID £56.00 Ref. 1581
</t>
        </r>
        <r>
          <rPr>
            <sz val="8"/>
            <color indexed="81"/>
            <rFont val="Tahoma"/>
            <family val="2"/>
          </rPr>
          <t>owes £6. Did not pay and also 
had late stay without paying
? 2 children look over 16yrs</t>
        </r>
        <r>
          <rPr>
            <b/>
            <sz val="8"/>
            <color indexed="81"/>
            <rFont val="Tahoma"/>
            <family val="2"/>
          </rPr>
          <t xml:space="preserve">
</t>
        </r>
        <r>
          <rPr>
            <sz val="8"/>
            <color indexed="81"/>
            <rFont val="Tahoma"/>
            <family val="2"/>
          </rPr>
          <t xml:space="preserve">
</t>
        </r>
      </text>
    </comment>
    <comment ref="A88" authorId="1" shapeId="0" xr:uid="{00000000-0006-0000-0E00-000050000000}">
      <text>
        <r>
          <rPr>
            <b/>
            <sz val="8"/>
            <color indexed="81"/>
            <rFont val="Tahoma"/>
            <family val="2"/>
          </rPr>
          <t>CS: FE64WRT, 07940556596, 19', 2 Adults, Paid deposit of £20, Ref: 2652, Balance of £266 oweing. Asked to pay balance 1 week before arrival, sent email to confirm booking.</t>
        </r>
      </text>
    </comment>
    <comment ref="A89" authorId="1" shapeId="0" xr:uid="{00000000-0006-0000-0E00-000051000000}">
      <text>
        <r>
          <rPr>
            <sz val="8"/>
            <color indexed="81"/>
            <rFont val="Tahoma"/>
            <family val="2"/>
          </rPr>
          <t>SM -  UUI4952
0780125180
9m RV  2 + 2 dogs
pd £35 -  7995</t>
        </r>
      </text>
    </comment>
    <comment ref="A90" authorId="1" shapeId="0" xr:uid="{00000000-0006-0000-0E00-000052000000}">
      <text>
        <r>
          <rPr>
            <b/>
            <sz val="8"/>
            <color indexed="81"/>
            <rFont val="Tahoma"/>
            <family val="2"/>
          </rPr>
          <t>SM -  V82 MKJ</t>
        </r>
        <r>
          <rPr>
            <sz val="8"/>
            <color indexed="81"/>
            <rFont val="Tahoma"/>
            <family val="2"/>
          </rPr>
          <t xml:space="preserve">
David BB4  in sm tent
pd £18 - 6188</t>
        </r>
      </text>
    </comment>
    <comment ref="A91" authorId="1" shapeId="0" xr:uid="{00000000-0006-0000-0E00-000053000000}">
      <text>
        <r>
          <rPr>
            <b/>
            <sz val="8"/>
            <color indexed="81"/>
            <rFont val="Tahoma"/>
            <family val="2"/>
          </rPr>
          <t xml:space="preserve">CS: 01924893621. fv14wgu. 23ft. 2Adults. Paid in full £142.00 Ref: 3128
</t>
        </r>
        <r>
          <rPr>
            <sz val="8"/>
            <color indexed="81"/>
            <rFont val="Tahoma"/>
            <family val="2"/>
          </rPr>
          <t>Here for cricket BB4</t>
        </r>
      </text>
    </comment>
    <comment ref="A92" authorId="1" shapeId="0" xr:uid="{00000000-0006-0000-0E00-000054000000}">
      <text>
        <r>
          <rPr>
            <b/>
            <sz val="8"/>
            <color indexed="81"/>
            <rFont val="Tahoma"/>
            <family val="2"/>
          </rPr>
          <t>SM</t>
        </r>
        <r>
          <rPr>
            <sz val="8"/>
            <color indexed="81"/>
            <rFont val="Tahoma"/>
            <family val="2"/>
          </rPr>
          <t xml:space="preserve">
called in 6/9/15 with his wife wk at MOD Portsmouth - stayed  in winter 2015
pd week from 30 Oct to 5 Nov
pd £168 - 1486 (transferrred from last year as left weeki early)
had to move from pl 32 to pl 34 as Robin extrended
</t>
        </r>
      </text>
    </comment>
    <comment ref="A93" authorId="1" shapeId="0" xr:uid="{00000000-0006-0000-0E00-000055000000}">
      <text>
        <r>
          <rPr>
            <b/>
            <sz val="8"/>
            <color indexed="81"/>
            <rFont val="Tahoma"/>
            <family val="2"/>
          </rPr>
          <t>SM  -  H6GPC</t>
        </r>
        <r>
          <rPr>
            <sz val="8"/>
            <color indexed="81"/>
            <rFont val="Tahoma"/>
            <family val="2"/>
          </rPr>
          <t xml:space="preserve">
01522 510 675
pd £21 - 093
asked for pl 28 stayed Nov 14</t>
        </r>
      </text>
    </comment>
    <comment ref="A94" authorId="1" shapeId="0" xr:uid="{00000000-0006-0000-0E00-000056000000}">
      <text>
        <r>
          <rPr>
            <b/>
            <sz val="8"/>
            <color indexed="81"/>
            <rFont val="Tahoma"/>
            <family val="2"/>
          </rPr>
          <t>SM -  C19 COE</t>
        </r>
        <r>
          <rPr>
            <sz val="8"/>
            <color indexed="81"/>
            <rFont val="Tahoma"/>
            <family val="2"/>
          </rPr>
          <t xml:space="preserve">
07429251960
5m  2 + dog   BB4
pd £57 -  0884</t>
        </r>
      </text>
    </comment>
    <comment ref="A95" authorId="1" shapeId="0" xr:uid="{00000000-0006-0000-0E00-000057000000}">
      <text>
        <r>
          <rPr>
            <b/>
            <sz val="8"/>
            <color indexed="81"/>
            <rFont val="Tahoma"/>
            <family val="2"/>
          </rPr>
          <t xml:space="preserve">LJ PT51 MUM
</t>
        </r>
        <r>
          <rPr>
            <sz val="8"/>
            <color indexed="81"/>
            <rFont val="Tahoma"/>
            <family val="2"/>
          </rPr>
          <t>26' cv + 2 + 4
£280 pif 0447
07557 334170
Dad originally rang to book 3 nights from 27th but Paul rang back later to book 7 nights from 28th.  Dad is local - his phone is : 07719 768453
Visitors Sat then Sun without telling or asking me BBQ  11 adults + loads of kids</t>
        </r>
      </text>
    </comment>
    <comment ref="A96" authorId="1" shapeId="0" xr:uid="{00000000-0006-0000-0E00-000058000000}">
      <text>
        <r>
          <rPr>
            <b/>
            <sz val="8"/>
            <color indexed="81"/>
            <rFont val="Tahoma"/>
            <family val="2"/>
          </rPr>
          <t>SM - NJ61 NZY -    Post code BS37 7SJ</t>
        </r>
        <r>
          <rPr>
            <sz val="8"/>
            <color indexed="81"/>
            <rFont val="Tahoma"/>
            <family val="2"/>
          </rPr>
          <t xml:space="preserve">
07815 826 152 - 01454 321 606
works with John Talbot
will ring Sat to pay for week total due £126
sm - rang 3rd to cancel 4th may come 11th?
SM  pd £147 - 0869
18 - 25 Jan        03 17   298</t>
        </r>
      </text>
    </comment>
    <comment ref="A97" authorId="1" shapeId="0" xr:uid="{00000000-0006-0000-0E00-000059000000}">
      <text>
        <r>
          <rPr>
            <b/>
            <sz val="8"/>
            <color indexed="81"/>
            <rFont val="Tahoma"/>
            <family val="2"/>
          </rPr>
          <t>SM - NJ61 NZY</t>
        </r>
        <r>
          <rPr>
            <sz val="8"/>
            <color indexed="81"/>
            <rFont val="Tahoma"/>
            <family val="2"/>
          </rPr>
          <t xml:space="preserve">
07815 826 152
works with John Talbot
4751 2900 8269 2880
£126 week</t>
        </r>
      </text>
    </comment>
    <comment ref="A98" authorId="0" shapeId="0" xr:uid="{00000000-0006-0000-0E00-00005A000000}">
      <text>
        <r>
          <rPr>
            <b/>
            <sz val="8"/>
            <color indexed="81"/>
            <rFont val="Tahoma"/>
            <family val="2"/>
          </rPr>
          <t>Camping:</t>
        </r>
        <r>
          <rPr>
            <sz val="8"/>
            <color indexed="81"/>
            <rFont val="Tahoma"/>
            <family val="2"/>
          </rPr>
          <t xml:space="preserve">
07787 576 737</t>
        </r>
      </text>
    </comment>
    <comment ref="A99" authorId="1" shapeId="0" xr:uid="{00000000-0006-0000-0E00-00005B000000}">
      <text>
        <r>
          <rPr>
            <b/>
            <sz val="8"/>
            <color indexed="81"/>
            <rFont val="Tahoma"/>
            <family val="2"/>
          </rPr>
          <t>SM -  HX66 AHC</t>
        </r>
        <r>
          <rPr>
            <sz val="8"/>
            <color indexed="81"/>
            <rFont val="Tahoma"/>
            <family val="2"/>
          </rPr>
          <t xml:space="preserve">
079 141 544 94
7m 2 + car S55 SNX
BB4 £52 to pay</t>
        </r>
      </text>
    </comment>
    <comment ref="A100" authorId="2" shapeId="0" xr:uid="{00000000-0006-0000-0E00-00005C000000}">
      <text>
        <r>
          <rPr>
            <b/>
            <sz val="8"/>
            <color indexed="81"/>
            <rFont val="Tahoma"/>
            <family val="2"/>
          </rPr>
          <t xml:space="preserve"> :</t>
        </r>
        <r>
          <rPr>
            <sz val="8"/>
            <color indexed="81"/>
            <rFont val="Tahoma"/>
            <family val="2"/>
          </rPr>
          <t xml:space="preserve">
9 persons - Bill booked told them £10 each person noise deposit
pd £144 - 8409</t>
        </r>
      </text>
    </comment>
    <comment ref="A102" authorId="1" shapeId="0" xr:uid="{00000000-0006-0000-0E00-00005D000000}">
      <text>
        <r>
          <rPr>
            <sz val="8"/>
            <color indexed="81"/>
            <rFont val="Tahoma"/>
            <family val="2"/>
          </rPr>
          <t xml:space="preserve">PIP - SH56 HTV
07939572404
Sm c/v 2 adults
pay on arrival 7 nights  £168.00 ref 247
</t>
        </r>
      </text>
    </comment>
    <comment ref="A103" authorId="1" shapeId="0" xr:uid="{00000000-0006-0000-0E00-00005E000000}">
      <text>
        <r>
          <rPr>
            <b/>
            <sz val="8"/>
            <color indexed="81"/>
            <rFont val="Tahoma"/>
            <family val="2"/>
          </rPr>
          <t xml:space="preserve">  
</t>
        </r>
        <r>
          <rPr>
            <sz val="8"/>
            <color indexed="81"/>
            <rFont val="Tahoma"/>
            <family val="2"/>
          </rPr>
          <t>SM - KC53 TAV
077 999 285 99
moving house 20'  2 persons
moving to France
pd £50 - 2478
balance pd  £258 - 2488</t>
        </r>
      </text>
    </comment>
    <comment ref="A104" authorId="5" shapeId="0" xr:uid="{00000000-0006-0000-0E00-00005F000000}">
      <text>
        <r>
          <rPr>
            <sz val="8"/>
            <color indexed="81"/>
            <rFont val="Tahoma"/>
            <family val="2"/>
          </rPr>
          <t>lady on own with dog husband died May 2012
Folding caravan 1 + dog</t>
        </r>
        <r>
          <rPr>
            <sz val="8"/>
            <color indexed="81"/>
            <rFont val="Tahoma"/>
            <family val="2"/>
          </rPr>
          <t xml:space="preserve">
pd £20 - 6488
01332 663427</t>
        </r>
      </text>
    </comment>
    <comment ref="A105" authorId="4" shapeId="0" xr:uid="{00000000-0006-0000-0E00-000060000000}">
      <text>
        <r>
          <rPr>
            <sz val="10"/>
            <color indexed="81"/>
            <rFont val="Calibri"/>
            <family val="2"/>
          </rPr>
          <t xml:space="preserve">SM  -  BL57 UAR
07505 354 108
6m  2 + 2 dogs
pd £78 - 3052
</t>
        </r>
      </text>
    </comment>
    <comment ref="A106" authorId="1" shapeId="0" xr:uid="{00000000-0006-0000-0E00-000061000000}">
      <text>
        <r>
          <rPr>
            <b/>
            <sz val="8"/>
            <color indexed="81"/>
            <rFont val="Tahoma"/>
            <family val="2"/>
          </rPr>
          <t>SM -  CU05 DXO</t>
        </r>
        <r>
          <rPr>
            <sz val="8"/>
            <color indexed="81"/>
            <rFont val="Tahoma"/>
            <family val="2"/>
          </rPr>
          <t xml:space="preserve">
0771 987 1177
5.4m  2 for boatshow
pd £54 -  0708</t>
        </r>
      </text>
    </comment>
    <comment ref="A107" authorId="5" shapeId="0" xr:uid="{00000000-0006-0000-0E00-000062000000}">
      <text>
        <r>
          <rPr>
            <sz val="8"/>
            <color indexed="81"/>
            <rFont val="Tahoma"/>
            <family val="2"/>
          </rPr>
          <t xml:space="preserve">Mike &amp; Amanda
07920 196 161
</t>
        </r>
      </text>
    </comment>
    <comment ref="A108" authorId="1" shapeId="0" xr:uid="{00000000-0006-0000-0E00-000063000000}">
      <text>
        <r>
          <rPr>
            <b/>
            <sz val="8"/>
            <color indexed="81"/>
            <rFont val="Tahoma"/>
            <family val="2"/>
          </rPr>
          <t>SM - LG59 ODY</t>
        </r>
        <r>
          <rPr>
            <sz val="8"/>
            <color indexed="81"/>
            <rFont val="Tahoma"/>
            <family val="2"/>
          </rPr>
          <t xml:space="preserve">
078 2333 9042
3 persons temp work Soton
4462 6120 3368 7224  -  0816
LE3 1EA</t>
        </r>
      </text>
    </comment>
    <comment ref="A109" authorId="1" shapeId="0" xr:uid="{00000000-0006-0000-0E00-000064000000}">
      <text>
        <r>
          <rPr>
            <b/>
            <sz val="8"/>
            <color indexed="81"/>
            <rFont val="Tahoma"/>
            <family val="2"/>
          </rPr>
          <t>SM - WX62 EEZ</t>
        </r>
        <r>
          <rPr>
            <sz val="8"/>
            <color indexed="81"/>
            <rFont val="Tahoma"/>
            <family val="2"/>
          </rPr>
          <t xml:space="preserve">
07771 882045 - Rob
pd £72 -  7005  12/3/18
……..4534   1018  -  067
</t>
        </r>
      </text>
    </comment>
    <comment ref="A110" authorId="1" shapeId="0" xr:uid="{00000000-0006-0000-0E00-000065000000}">
      <text>
        <r>
          <rPr>
            <b/>
            <sz val="8"/>
            <color indexed="81"/>
            <rFont val="Tahoma"/>
            <family val="2"/>
          </rPr>
          <t>Pip - YT55 WGN</t>
        </r>
        <r>
          <rPr>
            <sz val="8"/>
            <color indexed="81"/>
            <rFont val="Tahoma"/>
            <family val="2"/>
          </rPr>
          <t xml:space="preserve">
07592968905
4 man tent 2 adults with EHU.. Pd £96 -  3691
</t>
        </r>
      </text>
    </comment>
    <comment ref="A111" authorId="1" shapeId="0" xr:uid="{00000000-0006-0000-0E00-000066000000}">
      <text>
        <r>
          <rPr>
            <b/>
            <sz val="8"/>
            <color indexed="81"/>
            <rFont val="Tahoma"/>
            <family val="2"/>
          </rPr>
          <t>SM - YT55 WGN</t>
        </r>
        <r>
          <rPr>
            <sz val="8"/>
            <color indexed="81"/>
            <rFont val="Tahoma"/>
            <family val="2"/>
          </rPr>
          <t xml:space="preserve">
</t>
        </r>
        <r>
          <rPr>
            <sz val="10"/>
            <color indexed="81"/>
            <rFont val="Tahoma"/>
            <family val="2"/>
          </rPr>
          <t>07592968905</t>
        </r>
        <r>
          <rPr>
            <sz val="8"/>
            <color indexed="81"/>
            <rFont val="Tahoma"/>
            <family val="2"/>
          </rPr>
          <t xml:space="preserve">
4 man tent 2 adults
pd £84.00 ref 4057
SM - 16 May
NOT happy had a go at Bill as in camping field said it is appling up there - not near facilities
BILL said you tell me what is wrong withit and he will put it right!  
Ans - not near facilities or elec I think best he does not stay Bill said why did he come back if it is that bad!</t>
        </r>
      </text>
    </comment>
    <comment ref="A112" authorId="1" shapeId="0" xr:uid="{00000000-0006-0000-0E00-000067000000}">
      <text>
        <r>
          <rPr>
            <b/>
            <sz val="8"/>
            <color indexed="81"/>
            <rFont val="Tahoma"/>
            <family val="2"/>
          </rPr>
          <t>SM - AE65 FVS</t>
        </r>
        <r>
          <rPr>
            <sz val="8"/>
            <color indexed="81"/>
            <rFont val="Tahoma"/>
            <family val="2"/>
          </rPr>
          <t xml:space="preserve">
Tony - 075952 18007
11m RV  -  BB4
 seasonal pitch which is £1,440 for 3mths
pd from 1 July to 30 Sep
Ref :  7226</t>
        </r>
      </text>
    </comment>
    <comment ref="A113" authorId="1" shapeId="0" xr:uid="{00000000-0006-0000-0E00-000068000000}">
      <text>
        <r>
          <rPr>
            <b/>
            <sz val="8"/>
            <color indexed="81"/>
            <rFont val="Tahoma"/>
            <family val="2"/>
          </rPr>
          <t xml:space="preserve">MNJ: AE65 FVS
</t>
        </r>
        <r>
          <rPr>
            <sz val="8"/>
            <color indexed="81"/>
            <rFont val="Tahoma"/>
            <family val="2"/>
          </rPr>
          <t xml:space="preserve">£68 PIF. Ref 0485.
Extended stay - </t>
        </r>
        <r>
          <rPr>
            <b/>
            <sz val="8"/>
            <color indexed="81"/>
            <rFont val="Tahoma"/>
            <family val="2"/>
          </rPr>
          <t>Owes £306</t>
        </r>
        <r>
          <rPr>
            <sz val="8"/>
            <color indexed="81"/>
            <rFont val="Tahoma"/>
            <family val="2"/>
          </rPr>
          <t xml:space="preserve">
Tel.07595218007.
2 Adults.
 10 Mt M/H. will ring when he gets to tesco coming in exit gate.
Pd for ex 8n £274 - 1606
SM  - This was 6 Aug 2016</t>
        </r>
      </text>
    </comment>
    <comment ref="A114" authorId="1" shapeId="0" xr:uid="{00000000-0006-0000-0E00-000069000000}">
      <text>
        <r>
          <rPr>
            <b/>
            <sz val="8"/>
            <color indexed="81"/>
            <rFont val="Tahoma"/>
            <family val="2"/>
          </rPr>
          <t>SM  - Andy 4th or 5th yr of coming</t>
        </r>
        <r>
          <rPr>
            <sz val="8"/>
            <color indexed="81"/>
            <rFont val="Tahoma"/>
            <family val="2"/>
          </rPr>
          <t xml:space="preserve">
01691 774 393  -  booked 23 Jan 15
reserved same 2 pitvches for 2 x VW as last year - 5 men for Goodwood Festival of Speed
Pd £20 - 0961</t>
        </r>
      </text>
    </comment>
    <comment ref="A115" authorId="1" shapeId="0" xr:uid="{00000000-0006-0000-0E00-00006A000000}">
      <text>
        <r>
          <rPr>
            <b/>
            <sz val="8"/>
            <color indexed="81"/>
            <rFont val="Tahoma"/>
            <family val="2"/>
          </rPr>
          <t>WM -  FX65 WDY</t>
        </r>
        <r>
          <rPr>
            <sz val="8"/>
            <color indexed="81"/>
            <rFont val="Tahoma"/>
            <family val="2"/>
          </rPr>
          <t xml:space="preserve">
07595 263 247
7m 2 for ferry
site wardens Yorkshire
pd £26 - 3098</t>
        </r>
      </text>
    </comment>
    <comment ref="A116" authorId="1" shapeId="0" xr:uid="{00000000-0006-0000-0E00-00006B000000}">
      <text>
        <r>
          <rPr>
            <b/>
            <sz val="8"/>
            <color indexed="81"/>
            <rFont val="Tahoma"/>
            <family val="2"/>
          </rPr>
          <t>SM -  DF04 AKK</t>
        </r>
        <r>
          <rPr>
            <sz val="8"/>
            <color indexed="81"/>
            <rFont val="Tahoma"/>
            <family val="2"/>
          </rPr>
          <t xml:space="preserve">
077258 25599 - Andrew
Hobby 5.9m 2 + 3
pd £180 -  7455</t>
        </r>
      </text>
    </comment>
    <comment ref="A117" authorId="4" shapeId="0" xr:uid="{00000000-0006-0000-0E00-00006C000000}">
      <text>
        <r>
          <rPr>
            <sz val="10"/>
            <color indexed="81"/>
            <rFont val="Calibri"/>
            <family val="2"/>
          </rPr>
          <t>SM  -  R978 UUT
07906767358
20'  temp Nurse at General 
pd £69 - 3022</t>
        </r>
      </text>
    </comment>
    <comment ref="A118" authorId="1" shapeId="0" xr:uid="{00000000-0006-0000-0E00-00006D000000}">
      <text>
        <r>
          <rPr>
            <b/>
            <sz val="11"/>
            <color indexed="81"/>
            <rFont val="Tahoma"/>
            <family val="2"/>
          </rPr>
          <t>SM -  BT56 0EU</t>
        </r>
        <r>
          <rPr>
            <sz val="11"/>
            <color indexed="81"/>
            <rFont val="Tahoma"/>
            <family val="2"/>
          </rPr>
          <t xml:space="preserve">
07813 141 578</t>
        </r>
        <r>
          <rPr>
            <sz val="8"/>
            <color indexed="81"/>
            <rFont val="Tahoma"/>
            <family val="2"/>
          </rPr>
          <t xml:space="preserve">
work at EXON Fawley
ending in ….9240
1218  496  VY14 8NF
Pd £22 pn in 2016</t>
        </r>
      </text>
    </comment>
    <comment ref="H118" authorId="1" shapeId="0" xr:uid="{00000000-0006-0000-0E00-00006E000000}">
      <text>
        <r>
          <rPr>
            <b/>
            <sz val="8"/>
            <color indexed="81"/>
            <rFont val="Tahoma"/>
            <family val="2"/>
          </rPr>
          <t>SM -  BT56 0EU</t>
        </r>
        <r>
          <rPr>
            <sz val="8"/>
            <color indexed="81"/>
            <rFont val="Tahoma"/>
            <family val="2"/>
          </rPr>
          <t xml:space="preserve">
07813 141 578
work EXON Fawley
not here first week then move to 
pl 14  -   6.3m pd 29 Oct to 11 Nov
pd for 2WKS £308 - 2599
</t>
        </r>
      </text>
    </comment>
    <comment ref="A119" authorId="1" shapeId="0" xr:uid="{00000000-0006-0000-0E00-00006F000000}">
      <text>
        <r>
          <rPr>
            <b/>
            <sz val="8"/>
            <color indexed="81"/>
            <rFont val="Tahoma"/>
            <family val="2"/>
          </rPr>
          <t>SM  -  FN05 AYV</t>
        </r>
        <r>
          <rPr>
            <sz val="8"/>
            <color indexed="81"/>
            <rFont val="Tahoma"/>
            <family val="2"/>
          </rPr>
          <t xml:space="preserve">
077 259 62421  BB4
pd £48 - 1624</t>
        </r>
      </text>
    </comment>
    <comment ref="A120" authorId="4" shapeId="0" xr:uid="{00000000-0006-0000-0E00-000070000000}">
      <text>
        <r>
          <rPr>
            <sz val="10"/>
            <color indexed="81"/>
            <rFont val="Calibri"/>
            <family val="2"/>
          </rPr>
          <t xml:space="preserve">SM -   WA08 RHX
0788 055 1913
9m  2 from Bitteren
pd £62 - 3074
</t>
        </r>
      </text>
    </comment>
    <comment ref="A121" authorId="1" shapeId="0" xr:uid="{00000000-0006-0000-0E00-000071000000}">
      <text>
        <r>
          <rPr>
            <b/>
            <sz val="8"/>
            <color indexed="81"/>
            <rFont val="Tahoma"/>
            <family val="2"/>
          </rPr>
          <t>SM -  BT60 NSV</t>
        </r>
        <r>
          <rPr>
            <sz val="8"/>
            <color indexed="81"/>
            <rFont val="Tahoma"/>
            <family val="2"/>
          </rPr>
          <t xml:space="preserve">
01394 421725
14' caravan 2 + 2 dogs
pd £23 - 3419
balance due £</t>
        </r>
      </text>
    </comment>
    <comment ref="A123" authorId="1" shapeId="0" xr:uid="{00000000-0006-0000-0E00-000072000000}">
      <text>
        <r>
          <rPr>
            <b/>
            <sz val="8"/>
            <color indexed="81"/>
            <rFont val="Tahoma"/>
            <family val="2"/>
          </rPr>
          <t>SM - Y379 GHJ</t>
        </r>
        <r>
          <rPr>
            <sz val="8"/>
            <color indexed="81"/>
            <rFont val="Tahoma"/>
            <family val="2"/>
          </rPr>
          <t xml:space="preserve">
0772 405 6751
2 + 14yr old + dog to visit son at Uni
pd £82 - 0273</t>
        </r>
      </text>
    </comment>
    <comment ref="A124" authorId="1" shapeId="0" xr:uid="{00000000-0006-0000-0E00-000073000000}">
      <text>
        <r>
          <rPr>
            <b/>
            <sz val="8"/>
            <color indexed="81"/>
            <rFont val="Tahoma"/>
            <family val="2"/>
          </rPr>
          <t>SM - Y379 GHJ</t>
        </r>
        <r>
          <rPr>
            <sz val="8"/>
            <color indexed="81"/>
            <rFont val="Tahoma"/>
            <family val="2"/>
          </rPr>
          <t xml:space="preserve">
0772 405 6751
2 + 14yr old + dog to visit son at Uni
pd £82 - 0273</t>
        </r>
      </text>
    </comment>
    <comment ref="A125" authorId="5" shapeId="0" xr:uid="{00000000-0006-0000-0E00-000074000000}">
      <text>
        <r>
          <rPr>
            <sz val="8"/>
            <color indexed="81"/>
            <rFont val="Tahoma"/>
            <family val="2"/>
          </rPr>
          <t xml:space="preserve">Bruce - 077 977 16137
01534 858837 from Channel Islands - son Uni
</t>
        </r>
      </text>
    </comment>
    <comment ref="A126" authorId="0" shapeId="0" xr:uid="{00000000-0006-0000-0E00-000075000000}">
      <text>
        <r>
          <rPr>
            <b/>
            <sz val="8"/>
            <color indexed="81"/>
            <rFont val="Tahoma"/>
            <family val="2"/>
          </rPr>
          <t>Camping:</t>
        </r>
        <r>
          <rPr>
            <sz val="8"/>
            <color indexed="81"/>
            <rFont val="Tahoma"/>
            <family val="2"/>
          </rPr>
          <t xml:space="preserve">
07958 663532
2 + dog
pd £22 - 9809
need to be near toilet wife cant walk far Parinsons</t>
        </r>
      </text>
    </comment>
    <comment ref="A127" authorId="1" shapeId="0" xr:uid="{00000000-0006-0000-0E00-000076000000}">
      <text>
        <r>
          <rPr>
            <b/>
            <sz val="8"/>
            <color indexed="81"/>
            <rFont val="Tahoma"/>
            <family val="2"/>
          </rPr>
          <t>SM -  EU05 OME
+ car KN11 EXY</t>
        </r>
        <r>
          <rPr>
            <sz val="8"/>
            <color indexed="81"/>
            <rFont val="Tahoma"/>
            <family val="2"/>
          </rPr>
          <t xml:space="preserve">
07711512790
24'  2 + dog BB4
pd £85.50 -  0534</t>
        </r>
      </text>
    </comment>
    <comment ref="A128" authorId="1" shapeId="0" xr:uid="{00000000-0006-0000-0E00-000077000000}">
      <text>
        <r>
          <rPr>
            <b/>
            <sz val="8"/>
            <color indexed="81"/>
            <rFont val="Tahoma"/>
            <family val="2"/>
          </rPr>
          <t>SM   -  YD59 TWA</t>
        </r>
        <r>
          <rPr>
            <sz val="8"/>
            <color indexed="81"/>
            <rFont val="Tahoma"/>
            <family val="2"/>
          </rPr>
          <t xml:space="preserve">
07716178308
7m  2 BB4 asked for pl 7
pd £150 - 7789 dep
balance due £150</t>
        </r>
      </text>
    </comment>
    <comment ref="A129" authorId="1" shapeId="0" xr:uid="{00000000-0006-0000-0E00-000078000000}">
      <text>
        <r>
          <rPr>
            <b/>
            <sz val="8"/>
            <color indexed="81"/>
            <rFont val="Tahoma"/>
            <family val="2"/>
          </rPr>
          <t>SM -  GJ07 DOW</t>
        </r>
        <r>
          <rPr>
            <sz val="8"/>
            <color indexed="81"/>
            <rFont val="Tahoma"/>
            <family val="2"/>
          </rPr>
          <t xml:space="preserve">
01538 754672
07870 888 360  BB4
6m 2 plumb in to water
then late stay for ferry No charge as here 5n
pd £20 - 0196</t>
        </r>
        <r>
          <rPr>
            <b/>
            <sz val="8"/>
            <color indexed="81"/>
            <rFont val="Tahoma"/>
            <family val="2"/>
          </rPr>
          <t xml:space="preserve">
balance due £105</t>
        </r>
      </text>
    </comment>
    <comment ref="A131" authorId="1" shapeId="0" xr:uid="{00000000-0006-0000-0E00-000079000000}">
      <text>
        <r>
          <rPr>
            <b/>
            <sz val="8"/>
            <color indexed="81"/>
            <rFont val="Tahoma"/>
            <family val="2"/>
          </rPr>
          <t>SM - YO02 MTR</t>
        </r>
        <r>
          <rPr>
            <sz val="8"/>
            <color indexed="81"/>
            <rFont val="Tahoma"/>
            <family val="2"/>
          </rPr>
          <t xml:space="preserve">
07757 301 875
7M 2 +2
PD £112 - 0786
NO ACSI as said we are full so pd full price
daughter not happy to pay £4 they came in</t>
        </r>
      </text>
    </comment>
    <comment ref="A132" authorId="2" shapeId="0" xr:uid="{00000000-0006-0000-0E00-00007A000000}">
      <text>
        <r>
          <rPr>
            <b/>
            <sz val="8"/>
            <color indexed="81"/>
            <rFont val="Tahoma"/>
            <family val="2"/>
          </rPr>
          <t xml:space="preserve"> :</t>
        </r>
        <r>
          <rPr>
            <sz val="8"/>
            <color indexed="81"/>
            <rFont val="Tahoma"/>
            <family val="2"/>
          </rPr>
          <t xml:space="preserve">
wk 01252556795
07952 339 418
2 + 3  -  20'
pd £20 - 7892</t>
        </r>
      </text>
    </comment>
    <comment ref="A133" authorId="1" shapeId="0" xr:uid="{00000000-0006-0000-0E00-00007B000000}">
      <text>
        <r>
          <rPr>
            <b/>
            <sz val="8"/>
            <color indexed="81"/>
            <rFont val="Tahoma"/>
            <family val="2"/>
          </rPr>
          <t>SM -  DY04 TZP</t>
        </r>
        <r>
          <rPr>
            <sz val="8"/>
            <color indexed="81"/>
            <rFont val="Tahoma"/>
            <family val="2"/>
          </rPr>
          <t xml:space="preserve">
07980702768 - Andrew
sm camper 1 man
pd £23 - 6272</t>
        </r>
      </text>
    </comment>
    <comment ref="A134" authorId="5" shapeId="0" xr:uid="{00000000-0006-0000-0E00-00007C000000}">
      <text>
        <r>
          <rPr>
            <sz val="8"/>
            <color indexed="81"/>
            <rFont val="Tahoma"/>
            <family val="2"/>
          </rPr>
          <t>0788 9774095
pd £23 - 6802
20'  -  2 PEOPLE</t>
        </r>
      </text>
    </comment>
    <comment ref="A135" authorId="1" shapeId="0" xr:uid="{00000000-0006-0000-0E00-00007D000000}">
      <text>
        <r>
          <rPr>
            <b/>
            <sz val="8"/>
            <color indexed="81"/>
            <rFont val="Tahoma"/>
            <family val="2"/>
          </rPr>
          <t>PIP - VA51 EEO
07791465612
8m c/v 2 pd £54.00
ref - 6810</t>
        </r>
        <r>
          <rPr>
            <sz val="8"/>
            <color indexed="81"/>
            <rFont val="Tahoma"/>
            <family val="2"/>
          </rPr>
          <t xml:space="preserve">
</t>
        </r>
      </text>
    </comment>
    <comment ref="A136" authorId="1" shapeId="0" xr:uid="{00000000-0006-0000-0E00-00007E000000}">
      <text>
        <r>
          <rPr>
            <b/>
            <sz val="8"/>
            <color indexed="81"/>
            <rFont val="Tahoma"/>
            <family val="2"/>
          </rPr>
          <t>SM  -  AU15 XMY</t>
        </r>
        <r>
          <rPr>
            <sz val="8"/>
            <color indexed="81"/>
            <rFont val="Tahoma"/>
            <family val="2"/>
          </rPr>
          <t xml:space="preserve">
0787 115 8483
01553829128
req fully serviced to plumb in
7m  req pl 8,12,34 or 30
pd £96 - 2252</t>
        </r>
      </text>
    </comment>
    <comment ref="A137" authorId="5" shapeId="0" xr:uid="{00000000-0006-0000-0E00-00007F000000}">
      <text>
        <r>
          <rPr>
            <b/>
            <sz val="8"/>
            <color indexed="81"/>
            <rFont val="Tahoma"/>
            <family val="2"/>
          </rPr>
          <t>Client name:</t>
        </r>
        <r>
          <rPr>
            <sz val="8"/>
            <color indexed="81"/>
            <rFont val="Tahoma"/>
            <family val="2"/>
          </rPr>
          <t xml:space="preserve">
07791 209 651
just turned up!  Eriba
pd £63 - 7187
2 + dog
</t>
        </r>
      </text>
    </comment>
    <comment ref="A139" authorId="1" shapeId="0" xr:uid="{00000000-0006-0000-0E00-000080000000}">
      <text>
        <r>
          <rPr>
            <b/>
            <sz val="8"/>
            <color indexed="81"/>
            <rFont val="Tahoma"/>
            <family val="2"/>
          </rPr>
          <t xml:space="preserve">LJ </t>
        </r>
        <r>
          <rPr>
            <sz val="8"/>
            <color indexed="81"/>
            <rFont val="Tahoma"/>
            <family val="2"/>
          </rPr>
          <t xml:space="preserve"> Wife is partially sighted so needs to be close to toilets and is with Heanue and Turner and they want to be together.  Small caravan and Turner has small MH.  2 adults.  Paid £236 for all three bookings.  £84 for himself, £84 for Turner + £68 for Heanue. REf: 1420   Phone 07760 679623  Reg: KM61 LFH.</t>
        </r>
      </text>
    </comment>
    <comment ref="A140" authorId="1" shapeId="0" xr:uid="{00000000-0006-0000-0E00-000081000000}">
      <text>
        <r>
          <rPr>
            <b/>
            <sz val="8"/>
            <color indexed="81"/>
            <rFont val="Tahoma"/>
            <family val="2"/>
          </rPr>
          <t xml:space="preserve">LJ </t>
        </r>
        <r>
          <rPr>
            <sz val="8"/>
            <color indexed="81"/>
            <rFont val="Tahoma"/>
            <family val="2"/>
          </rPr>
          <t xml:space="preserve"> See note on Egleton.  Paid by Egleton.  4 man tent = 2 adults.  £8 elec to pay on arrival - £68 paid </t>
        </r>
      </text>
    </comment>
    <comment ref="A141" authorId="1" shapeId="0" xr:uid="{00000000-0006-0000-0E00-000082000000}">
      <text>
        <r>
          <rPr>
            <b/>
            <sz val="8"/>
            <color indexed="81"/>
            <rFont val="Tahoma"/>
            <family val="2"/>
          </rPr>
          <t xml:space="preserve">LJ </t>
        </r>
        <r>
          <rPr>
            <sz val="8"/>
            <color indexed="81"/>
            <rFont val="Tahoma"/>
            <family val="2"/>
          </rPr>
          <t xml:space="preserve"> See note on Egleton.  Paid by Eg;eton  Ref: 1420.  Reg: V967 DPN</t>
        </r>
      </text>
    </comment>
    <comment ref="A142" authorId="0" shapeId="0" xr:uid="{00000000-0006-0000-0E00-000083000000}">
      <text>
        <r>
          <rPr>
            <b/>
            <sz val="8"/>
            <color indexed="81"/>
            <rFont val="Tahoma"/>
            <family val="2"/>
          </rPr>
          <t>Camping:</t>
        </r>
        <r>
          <rPr>
            <sz val="8"/>
            <color indexed="81"/>
            <rFont val="Tahoma"/>
            <family val="2"/>
          </rPr>
          <t xml:space="preserve">
01733 560018
daugher in area
pd £24 -  0020   6.3m</t>
        </r>
      </text>
    </comment>
    <comment ref="A143" authorId="1" shapeId="0" xr:uid="{00000000-0006-0000-0E00-000084000000}">
      <text>
        <r>
          <rPr>
            <b/>
            <sz val="8"/>
            <color indexed="81"/>
            <rFont val="Tahoma"/>
            <family val="2"/>
          </rPr>
          <t xml:space="preserve">SM - EJ13 HJA
07927915296
</t>
        </r>
        <r>
          <rPr>
            <sz val="8"/>
            <color indexed="81"/>
            <rFont val="Tahoma"/>
            <family val="2"/>
          </rPr>
          <t>5.9m c/v 2 adults
£96 -  7675</t>
        </r>
        <r>
          <rPr>
            <b/>
            <sz val="8"/>
            <color indexed="81"/>
            <rFont val="Tahoma"/>
            <family val="2"/>
          </rPr>
          <t xml:space="preserve">
BB4 -  do not move</t>
        </r>
        <r>
          <rPr>
            <sz val="8"/>
            <color indexed="81"/>
            <rFont val="Tahoma"/>
            <family val="2"/>
          </rPr>
          <t xml:space="preserve">
want to store &amp; stay</t>
        </r>
      </text>
    </comment>
    <comment ref="A144" authorId="2" shapeId="0" xr:uid="{00000000-0006-0000-0E00-000085000000}">
      <text>
        <r>
          <rPr>
            <b/>
            <sz val="8"/>
            <color indexed="81"/>
            <rFont val="Tahoma"/>
            <family val="2"/>
          </rPr>
          <t xml:space="preserve"> :</t>
        </r>
        <r>
          <rPr>
            <sz val="8"/>
            <color indexed="81"/>
            <rFont val="Tahoma"/>
            <family val="2"/>
          </rPr>
          <t xml:space="preserve">
0751 651 9928  John
1 person
No deposit
</t>
        </r>
      </text>
    </comment>
    <comment ref="A145" authorId="0" shapeId="0" xr:uid="{00000000-0006-0000-0E00-000086000000}">
      <text>
        <r>
          <rPr>
            <sz val="8"/>
            <color indexed="81"/>
            <rFont val="Tahoma"/>
            <family val="2"/>
          </rPr>
          <t xml:space="preserve">
TOLD LAB
078171 94629
from ferry
pd £24 - 0538</t>
        </r>
      </text>
    </comment>
    <comment ref="A146" authorId="0" shapeId="0" xr:uid="{00000000-0006-0000-0E00-000087000000}">
      <text>
        <r>
          <rPr>
            <sz val="8"/>
            <color indexed="81"/>
            <rFont val="Tahoma"/>
            <family val="2"/>
          </rPr>
          <t xml:space="preserve">£20 deposit paid.  £21 a night due x 14 nights.  </t>
        </r>
        <r>
          <rPr>
            <b/>
            <sz val="8"/>
            <color indexed="81"/>
            <rFont val="Tahoma"/>
            <family val="2"/>
          </rPr>
          <t xml:space="preserve">
07503 960701 -  Barry
</t>
        </r>
        <r>
          <rPr>
            <sz val="8"/>
            <color indexed="81"/>
            <rFont val="Tahoma"/>
            <family val="2"/>
          </rPr>
          <t xml:space="preserve"> coming here for a job but guaranteed only two weeks - 'Woodland Tree Care'b - father and son.
Oct 13  -  on pl 23</t>
        </r>
      </text>
    </comment>
    <comment ref="A148" authorId="1" shapeId="0" xr:uid="{00000000-0006-0000-0E00-000088000000}">
      <text>
        <r>
          <rPr>
            <b/>
            <sz val="8"/>
            <color indexed="81"/>
            <rFont val="Tahoma"/>
            <family val="2"/>
          </rPr>
          <t>SM -  T5 PFF</t>
        </r>
        <r>
          <rPr>
            <sz val="8"/>
            <color indexed="81"/>
            <rFont val="Tahoma"/>
            <family val="2"/>
          </rPr>
          <t xml:space="preserve">
Gill - 07709 886 072
VW  2 BB4 req plot 3
pd £176 - 0742</t>
        </r>
      </text>
    </comment>
    <comment ref="A149" authorId="0" shapeId="0" xr:uid="{00000000-0006-0000-0E00-000089000000}">
      <text>
        <r>
          <rPr>
            <sz val="8"/>
            <color indexed="81"/>
            <rFont val="Tahoma"/>
            <family val="2"/>
          </rPr>
          <t xml:space="preserve">
07952 634 534
pd £20 - 0226596
6.3m </t>
        </r>
      </text>
    </comment>
    <comment ref="A150" authorId="1" shapeId="0" xr:uid="{00000000-0006-0000-0E00-00008A000000}">
      <text>
        <r>
          <rPr>
            <b/>
            <sz val="8"/>
            <color indexed="81"/>
            <rFont val="Tahoma"/>
            <family val="2"/>
          </rPr>
          <t>sm</t>
        </r>
        <r>
          <rPr>
            <sz val="8"/>
            <color indexed="81"/>
            <rFont val="Tahoma"/>
            <family val="2"/>
          </rPr>
          <t xml:space="preserve">
01534 505 004
07797 729 473
pd £27 - 2459
for service at Marqis</t>
        </r>
      </text>
    </comment>
    <comment ref="A151" authorId="1" shapeId="0" xr:uid="{00000000-0006-0000-0E00-00008B000000}">
      <text>
        <r>
          <rPr>
            <b/>
            <sz val="8"/>
            <color indexed="81"/>
            <rFont val="Tahoma"/>
            <family val="2"/>
          </rPr>
          <t>SM -  EN14 KFO</t>
        </r>
        <r>
          <rPr>
            <sz val="8"/>
            <color indexed="81"/>
            <rFont val="Tahoma"/>
            <family val="2"/>
          </rPr>
          <t xml:space="preserve">
07799086554
7m 2 BB4
pd £87  -  8438</t>
        </r>
      </text>
    </comment>
    <comment ref="A152" authorId="1" shapeId="0" xr:uid="{00000000-0006-0000-0E00-00008C000000}">
      <text>
        <r>
          <rPr>
            <b/>
            <sz val="8"/>
            <color indexed="81"/>
            <rFont val="Tahoma"/>
            <family val="2"/>
          </rPr>
          <t>SM - GF13 BNL</t>
        </r>
        <r>
          <rPr>
            <sz val="8"/>
            <color indexed="81"/>
            <rFont val="Tahoma"/>
            <family val="2"/>
          </rPr>
          <t xml:space="preserve">
077 64564474
1 man dropping son at Uni
pd £21 - 1584</t>
        </r>
      </text>
    </comment>
    <comment ref="A153" authorId="1" shapeId="0" xr:uid="{00000000-0006-0000-0E00-00008D000000}">
      <text>
        <r>
          <rPr>
            <b/>
            <sz val="8"/>
            <color indexed="81"/>
            <rFont val="Tahoma"/>
            <family val="2"/>
          </rPr>
          <t>SM -  KX16 HTE</t>
        </r>
        <r>
          <rPr>
            <sz val="8"/>
            <color indexed="81"/>
            <rFont val="Tahoma"/>
            <family val="2"/>
          </rPr>
          <t xml:space="preserve">
07984801999
2 with VW
pd £26 - 3821</t>
        </r>
      </text>
    </comment>
    <comment ref="A154" authorId="1" shapeId="0" xr:uid="{00000000-0006-0000-0E00-00008E000000}">
      <text>
        <r>
          <rPr>
            <b/>
            <sz val="8"/>
            <color indexed="81"/>
            <rFont val="Tahoma"/>
            <family val="2"/>
          </rPr>
          <t>SM</t>
        </r>
        <r>
          <rPr>
            <sz val="8"/>
            <color indexed="81"/>
            <rFont val="Tahoma"/>
            <family val="2"/>
          </rPr>
          <t xml:space="preserve">
0127 1865700
07889 219 851
pd £20 - 0652
balance Pd £148 - 0717
2 ex night pd £48 - 0744
had to move from pl 20 as now arriving  day early can put on pl 30 if want hard standing</t>
        </r>
      </text>
    </comment>
    <comment ref="A155" authorId="1" shapeId="0" xr:uid="{00000000-0006-0000-0E00-00008F000000}">
      <text>
        <r>
          <rPr>
            <b/>
            <sz val="8"/>
            <color indexed="81"/>
            <rFont val="Tahoma"/>
            <family val="2"/>
          </rPr>
          <t xml:space="preserve">SM - WYV 784
</t>
        </r>
        <r>
          <rPr>
            <sz val="10"/>
            <color indexed="81"/>
            <rFont val="Tahoma"/>
            <family val="2"/>
          </rPr>
          <t>07889219851
0127 1864452</t>
        </r>
        <r>
          <rPr>
            <sz val="8"/>
            <color indexed="81"/>
            <rFont val="Tahoma"/>
            <family val="2"/>
          </rPr>
          <t xml:space="preserve">
7.7m c/v 2
£30 -  8616
Back on 5th Aug</t>
        </r>
      </text>
    </comment>
    <comment ref="A156" authorId="1" shapeId="0" xr:uid="{00000000-0006-0000-0E00-000090000000}">
      <text>
        <r>
          <rPr>
            <b/>
            <sz val="8"/>
            <color indexed="81"/>
            <rFont val="Tahoma"/>
            <family val="2"/>
          </rPr>
          <t>SM package arrived in Jan</t>
        </r>
        <r>
          <rPr>
            <sz val="8"/>
            <color indexed="81"/>
            <rFont val="Tahoma"/>
            <family val="2"/>
          </rPr>
          <t xml:space="preserve">
M/H being shipped here
from States -  07477 459 780
pd £24 - 0995
will need to get propane
paid another 2  nights £48.00
001727 475 1301 (states)
Reversed into the Fire Hydrant lunch time Thurs 19 March  - damaged outer case £1656 to replace case + days labour</t>
        </r>
      </text>
    </comment>
    <comment ref="A157" authorId="1" shapeId="0" xr:uid="{00000000-0006-0000-0E00-000091000000}">
      <text>
        <r>
          <rPr>
            <b/>
            <sz val="8"/>
            <color indexed="81"/>
            <rFont val="Tahoma"/>
            <family val="2"/>
          </rPr>
          <t>SM -  VK10 OKF</t>
        </r>
        <r>
          <rPr>
            <sz val="8"/>
            <color indexed="81"/>
            <rFont val="Tahoma"/>
            <family val="2"/>
          </rPr>
          <t xml:space="preserve">
07392 119249
sm 2 no dogs
pd £71 - 3935
daughter visited on bike
No charge as regular couple</t>
        </r>
      </text>
    </comment>
    <comment ref="A158" authorId="1" shapeId="0" xr:uid="{00000000-0006-0000-0E00-000092000000}">
      <text>
        <r>
          <rPr>
            <b/>
            <sz val="8"/>
            <color indexed="81"/>
            <rFont val="Tahoma"/>
            <family val="2"/>
          </rPr>
          <t>SM - camper L999 DEA</t>
        </r>
        <r>
          <rPr>
            <sz val="8"/>
            <color indexed="81"/>
            <rFont val="Tahoma"/>
            <family val="2"/>
          </rPr>
          <t xml:space="preserve">
Dean has been coming here since about 2010 he started with sm caravan sometimes tent then 2016 sm camper &amp; tent - july 16 now 7m caravan  2 + 2 + dog</t>
        </r>
      </text>
    </comment>
    <comment ref="A159" authorId="5" shapeId="0" xr:uid="{00000000-0006-0000-0E00-000093000000}">
      <text>
        <r>
          <rPr>
            <b/>
            <sz val="8"/>
            <color indexed="81"/>
            <rFont val="Tahoma"/>
            <family val="2"/>
          </rPr>
          <t>Client name:</t>
        </r>
        <r>
          <rPr>
            <sz val="8"/>
            <color indexed="81"/>
            <rFont val="Tahoma"/>
            <family val="2"/>
          </rPr>
          <t xml:space="preserve">
01462 490051
079 195 28378
079 600 76698  on 1/914
pd £40 - 7225   BB4</t>
        </r>
      </text>
    </comment>
    <comment ref="A160" authorId="1" shapeId="0" xr:uid="{00000000-0006-0000-0E00-000094000000}">
      <text>
        <r>
          <rPr>
            <b/>
            <sz val="8"/>
            <color indexed="81"/>
            <rFont val="Tahoma"/>
            <family val="2"/>
          </rPr>
          <t>SM -  KX12 KOJ</t>
        </r>
        <r>
          <rPr>
            <sz val="8"/>
            <color indexed="81"/>
            <rFont val="Tahoma"/>
            <family val="2"/>
          </rPr>
          <t xml:space="preserve">
07502 5800 783
7.5m  BB4
pd £50 - 2393</t>
        </r>
      </text>
    </comment>
    <comment ref="A161" authorId="2" shapeId="0" xr:uid="{00000000-0006-0000-0E00-000095000000}">
      <text>
        <r>
          <rPr>
            <b/>
            <sz val="8"/>
            <color indexed="81"/>
            <rFont val="Tahoma"/>
            <family val="2"/>
          </rPr>
          <t xml:space="preserve"> : 07866 729 877</t>
        </r>
        <r>
          <rPr>
            <sz val="8"/>
            <color indexed="81"/>
            <rFont val="Tahoma"/>
            <family val="2"/>
          </rPr>
          <t xml:space="preserve">
2 + dog  -  23'
pd £20 - 7480</t>
        </r>
      </text>
    </comment>
    <comment ref="A162" authorId="1" shapeId="0" xr:uid="{00000000-0006-0000-0E00-000096000000}">
      <text>
        <r>
          <rPr>
            <b/>
            <sz val="8"/>
            <color indexed="81"/>
            <rFont val="Tahoma"/>
            <family val="2"/>
          </rPr>
          <t>SM</t>
        </r>
        <r>
          <rPr>
            <sz val="8"/>
            <color indexed="81"/>
            <rFont val="Tahoma"/>
            <family val="2"/>
          </rPr>
          <t xml:space="preserve">
07980 9979 89
from ferry 21000  BB4
pd £31  -  0902</t>
        </r>
      </text>
    </comment>
    <comment ref="A163" authorId="1" shapeId="0" xr:uid="{00000000-0006-0000-0E00-000097000000}">
      <text>
        <r>
          <rPr>
            <b/>
            <sz val="8"/>
            <color indexed="81"/>
            <rFont val="Tahoma"/>
            <family val="2"/>
          </rPr>
          <t>SM  -  VX54 XAA</t>
        </r>
        <r>
          <rPr>
            <sz val="8"/>
            <color indexed="81"/>
            <rFont val="Tahoma"/>
            <family val="2"/>
          </rPr>
          <t xml:space="preserve">
07973 420 124 - home 01453 832160
21'  1 + dog
here 4n home 3n
pd £124 - 0800
up to 11 Jan</t>
        </r>
      </text>
    </comment>
    <comment ref="A165" authorId="1" shapeId="0" xr:uid="{00000000-0006-0000-0E00-000098000000}">
      <text>
        <r>
          <rPr>
            <b/>
            <sz val="8"/>
            <color indexed="81"/>
            <rFont val="Tahoma"/>
            <family val="2"/>
          </rPr>
          <t>SM -  HX14 CVJ</t>
        </r>
        <r>
          <rPr>
            <sz val="8"/>
            <color indexed="81"/>
            <rFont val="Tahoma"/>
            <family val="2"/>
          </rPr>
          <t xml:space="preserve">
00351913018761
6.75m  2 new M/H
back 28 May for 1n peak
pd £57 - 7476</t>
        </r>
      </text>
    </comment>
    <comment ref="A166" authorId="1" shapeId="0" xr:uid="{00000000-0006-0000-0E00-000099000000}">
      <text>
        <r>
          <rPr>
            <b/>
            <sz val="8"/>
            <color indexed="81"/>
            <rFont val="Tahoma"/>
            <family val="2"/>
          </rPr>
          <t>SM</t>
        </r>
        <r>
          <rPr>
            <sz val="8"/>
            <color indexed="81"/>
            <rFont val="Tahoma"/>
            <family val="2"/>
          </rPr>
          <t xml:space="preserve">
0777 286 9703
pd £24 - 0143
to visit son at uni</t>
        </r>
      </text>
    </comment>
    <comment ref="A167" authorId="1" shapeId="0" xr:uid="{00000000-0006-0000-0E00-00009A000000}">
      <text>
        <r>
          <rPr>
            <b/>
            <sz val="8"/>
            <color indexed="81"/>
            <rFont val="Tahoma"/>
            <family val="2"/>
          </rPr>
          <t>SM -  LF63 OOE</t>
        </r>
        <r>
          <rPr>
            <sz val="8"/>
            <color indexed="81"/>
            <rFont val="Tahoma"/>
            <family val="2"/>
          </rPr>
          <t xml:space="preserve">
07508024240
7m 2 BB4
pd £78 - 6223</t>
        </r>
      </text>
    </comment>
    <comment ref="A168" authorId="1" shapeId="0" xr:uid="{00000000-0006-0000-0E00-00009B000000}">
      <text>
        <r>
          <rPr>
            <b/>
            <sz val="8"/>
            <color indexed="81"/>
            <rFont val="Tahoma"/>
            <family val="2"/>
          </rPr>
          <t>SM -  P710 UWW</t>
        </r>
        <r>
          <rPr>
            <sz val="8"/>
            <color indexed="81"/>
            <rFont val="Tahoma"/>
            <family val="2"/>
          </rPr>
          <t xml:space="preserve">
07578 296932
sm camper 2 BB4
pd £46 - 3484 + £2 cc</t>
        </r>
      </text>
    </comment>
    <comment ref="A169" authorId="5" shapeId="0" xr:uid="{00000000-0006-0000-0E00-00009C000000}">
      <text>
        <r>
          <rPr>
            <b/>
            <sz val="8"/>
            <color indexed="81"/>
            <rFont val="Tahoma"/>
            <family val="2"/>
          </rPr>
          <t>Client name:</t>
        </r>
        <r>
          <rPr>
            <sz val="8"/>
            <color indexed="81"/>
            <rFont val="Tahoma"/>
            <family val="2"/>
          </rPr>
          <t xml:space="preserve">
0789 4646 386
for Bilbao ferry
No deposit</t>
        </r>
      </text>
    </comment>
    <comment ref="A171" authorId="5" shapeId="0" xr:uid="{00000000-0006-0000-0E00-00009D000000}">
      <text>
        <r>
          <rPr>
            <sz val="8"/>
            <color indexed="81"/>
            <rFont val="Tahoma"/>
            <family val="2"/>
          </rPr>
          <t xml:space="preserve">Peter from Verwood
07502 130934
</t>
        </r>
      </text>
    </comment>
    <comment ref="A172" authorId="1" shapeId="0" xr:uid="{00000000-0006-0000-0E00-00009E000000}">
      <text>
        <r>
          <rPr>
            <b/>
            <sz val="8"/>
            <color indexed="81"/>
            <rFont val="Tahoma"/>
            <family val="2"/>
          </rPr>
          <t>SM -  WN17 MJV</t>
        </r>
        <r>
          <rPr>
            <sz val="8"/>
            <color indexed="81"/>
            <rFont val="Tahoma"/>
            <family val="2"/>
          </rPr>
          <t xml:space="preserve">
0792 5135530
6m  2 
pd £144 -  8025</t>
        </r>
      </text>
    </comment>
    <comment ref="A173" authorId="1" shapeId="0" xr:uid="{00000000-0006-0000-0E00-00009F000000}">
      <text>
        <r>
          <rPr>
            <b/>
            <sz val="8"/>
            <color indexed="81"/>
            <rFont val="Tahoma"/>
            <family val="2"/>
          </rPr>
          <t>SM -  DP60 ULD</t>
        </r>
        <r>
          <rPr>
            <sz val="8"/>
            <color indexed="81"/>
            <rFont val="Tahoma"/>
            <family val="2"/>
          </rPr>
          <t xml:space="preserve">
07956 941393
live Hastings
23' caravan  2 BB4</t>
        </r>
      </text>
    </comment>
    <comment ref="A174" authorId="1" shapeId="0" xr:uid="{00000000-0006-0000-0E00-0000A0000000}">
      <text>
        <r>
          <rPr>
            <b/>
            <sz val="8"/>
            <color indexed="81"/>
            <rFont val="Tahoma"/>
            <family val="2"/>
          </rPr>
          <t>SM -  BU65 TJZ</t>
        </r>
        <r>
          <rPr>
            <sz val="8"/>
            <color indexed="81"/>
            <rFont val="Tahoma"/>
            <family val="2"/>
          </rPr>
          <t xml:space="preserve">
07908 239 239
7.5m 2 persons daughter near here
pd £87 - 3703 &amp; 3704</t>
        </r>
      </text>
    </comment>
    <comment ref="A175" authorId="1" shapeId="0" xr:uid="{00000000-0006-0000-0E00-0000A1000000}">
      <text>
        <r>
          <rPr>
            <b/>
            <sz val="8"/>
            <color indexed="81"/>
            <rFont val="Tahoma"/>
            <family val="2"/>
          </rPr>
          <t xml:space="preserve">SM - VN15 XWS
07534494338
</t>
        </r>
        <r>
          <rPr>
            <sz val="8"/>
            <color indexed="81"/>
            <rFont val="Tahoma"/>
            <family val="2"/>
          </rPr>
          <t>7m c/v 2pd £20 - 8650
+ back 4 March pd £20 -  8650</t>
        </r>
        <r>
          <rPr>
            <sz val="8"/>
            <color indexed="81"/>
            <rFont val="Tahoma"/>
            <family val="2"/>
          </rPr>
          <t xml:space="preserve">
</t>
        </r>
        <r>
          <rPr>
            <b/>
            <sz val="8"/>
            <color indexed="81"/>
            <rFont val="Tahoma"/>
            <family val="2"/>
          </rPr>
          <t>ACSI</t>
        </r>
      </text>
    </comment>
    <comment ref="A176" authorId="0" shapeId="0" xr:uid="{00000000-0006-0000-0E00-0000A2000000}">
      <text>
        <r>
          <rPr>
            <sz val="8"/>
            <color indexed="81"/>
            <rFont val="Tahoma"/>
            <family val="2"/>
          </rPr>
          <t xml:space="preserve">01327 842 825
0755 296 9489
talker watch out!
Pd £84 - 0252
</t>
        </r>
      </text>
    </comment>
    <comment ref="A177" authorId="2" shapeId="0" xr:uid="{00000000-0006-0000-0E00-0000A3000000}">
      <text>
        <r>
          <rPr>
            <b/>
            <sz val="8"/>
            <color indexed="81"/>
            <rFont val="Tahoma"/>
            <family val="2"/>
          </rPr>
          <t xml:space="preserve"> :</t>
        </r>
        <r>
          <rPr>
            <sz val="8"/>
            <color indexed="81"/>
            <rFont val="Tahoma"/>
            <family val="2"/>
          </rPr>
          <t xml:space="preserve">
01255 553 612
from Harich daughter starting uni at Solent Univ
pd £20 - 8718</t>
        </r>
      </text>
    </comment>
    <comment ref="A178" authorId="1" shapeId="0" xr:uid="{00000000-0006-0000-0E00-0000A4000000}">
      <text>
        <r>
          <rPr>
            <b/>
            <sz val="8"/>
            <color indexed="81"/>
            <rFont val="Tahoma"/>
            <family val="2"/>
          </rPr>
          <t xml:space="preserve">JO - </t>
        </r>
        <r>
          <rPr>
            <sz val="8"/>
            <color indexed="81"/>
            <rFont val="Tahoma"/>
            <family val="2"/>
          </rPr>
          <t>SL52 EPN 
07947649641
2 x adults 2 x dogs
4 nights paid in full 0805</t>
        </r>
      </text>
    </comment>
    <comment ref="A179" authorId="1" shapeId="0" xr:uid="{00000000-0006-0000-0E00-0000A5000000}">
      <text>
        <r>
          <rPr>
            <b/>
            <sz val="8"/>
            <color indexed="81"/>
            <rFont val="Tahoma"/>
            <family val="2"/>
          </rPr>
          <t xml:space="preserve">SM -   HX54 WHW
07749 619 521  - Paul
</t>
        </r>
        <r>
          <rPr>
            <b/>
            <i/>
            <sz val="8"/>
            <color indexed="81"/>
            <rFont val="Tahoma"/>
            <family val="2"/>
          </rPr>
          <t>Shirley's mum died in June 2015 so they cancelled booking as she had to go to Australia</t>
        </r>
      </text>
    </comment>
    <comment ref="A180" authorId="0" shapeId="0" xr:uid="{00000000-0006-0000-0E00-0000A6000000}">
      <text>
        <r>
          <rPr>
            <b/>
            <sz val="8"/>
            <color indexed="81"/>
            <rFont val="Tahoma"/>
            <family val="2"/>
          </rPr>
          <t>Camping:</t>
        </r>
        <r>
          <rPr>
            <sz val="8"/>
            <color indexed="81"/>
            <rFont val="Tahoma"/>
            <family val="2"/>
          </rPr>
          <t xml:space="preserve">
07702 155 173</t>
        </r>
      </text>
    </comment>
    <comment ref="A181" authorId="1" shapeId="0" xr:uid="{00000000-0006-0000-0E00-0000A7000000}">
      <text>
        <r>
          <rPr>
            <b/>
            <sz val="8"/>
            <color indexed="81"/>
            <rFont val="Tahoma"/>
            <family val="2"/>
          </rPr>
          <t>SM -  G239 XPM</t>
        </r>
        <r>
          <rPr>
            <sz val="8"/>
            <color indexed="81"/>
            <rFont val="Tahoma"/>
            <family val="2"/>
          </rPr>
          <t xml:space="preserve">
07787 077239
21' ? caravan 2 + 2 + late stay
pd £68 - 6035
arriving early Sat am
Kept pitch all week end they never turned up &amp; no phone call - number above is not them?</t>
        </r>
      </text>
    </comment>
    <comment ref="A182" authorId="1" shapeId="0" xr:uid="{00000000-0006-0000-0E00-0000A8000000}">
      <text>
        <r>
          <rPr>
            <b/>
            <sz val="8"/>
            <color indexed="81"/>
            <rFont val="Tahoma"/>
            <family val="2"/>
          </rPr>
          <t>SM - VO04 XHY</t>
        </r>
        <r>
          <rPr>
            <sz val="8"/>
            <color indexed="81"/>
            <rFont val="Tahoma"/>
            <family val="2"/>
          </rPr>
          <t xml:space="preserve">
George 078 250 66260
7m Sterling</t>
        </r>
      </text>
    </comment>
    <comment ref="A183" authorId="0" shapeId="0" xr:uid="{00000000-0006-0000-0E00-0000A9000000}">
      <text>
        <r>
          <rPr>
            <b/>
            <sz val="8"/>
            <color indexed="81"/>
            <rFont val="Tahoma"/>
            <family val="2"/>
          </rPr>
          <t>Camping:</t>
        </r>
        <r>
          <rPr>
            <sz val="8"/>
            <color indexed="81"/>
            <rFont val="Tahoma"/>
            <family val="2"/>
          </rPr>
          <t xml:space="preserve">
4921 8167 4597 5075
04 16  -  sec 340
GY2 4RS  -  name no number</t>
        </r>
      </text>
    </comment>
    <comment ref="A184" authorId="1" shapeId="0" xr:uid="{00000000-0006-0000-0E00-0000AA000000}">
      <text>
        <r>
          <rPr>
            <b/>
            <sz val="8"/>
            <color indexed="81"/>
            <rFont val="Tahoma"/>
            <family val="2"/>
          </rPr>
          <t>SM -  570</t>
        </r>
        <r>
          <rPr>
            <sz val="8"/>
            <color indexed="81"/>
            <rFont val="Tahoma"/>
            <family val="2"/>
          </rPr>
          <t xml:space="preserve">
07781104015
6.5m  1 man late booking 
BB4
pd £27  - 7312</t>
        </r>
      </text>
    </comment>
    <comment ref="A186" authorId="1" shapeId="0" xr:uid="{00000000-0006-0000-0E00-0000AB000000}">
      <text>
        <r>
          <rPr>
            <b/>
            <sz val="8"/>
            <color indexed="81"/>
            <rFont val="Tahoma"/>
            <family val="2"/>
          </rPr>
          <t>SM -  CE62 PZN</t>
        </r>
        <r>
          <rPr>
            <sz val="8"/>
            <color indexed="81"/>
            <rFont val="Tahoma"/>
            <family val="2"/>
          </rPr>
          <t xml:space="preserve">
07955751038
7.5m  BB4 to plumb in
pd £137 - 2129</t>
        </r>
      </text>
    </comment>
    <comment ref="A187" authorId="1" shapeId="0" xr:uid="{00000000-0006-0000-0E00-0000AC000000}">
      <text>
        <r>
          <rPr>
            <b/>
            <sz val="8"/>
            <color indexed="81"/>
            <rFont val="Tahoma"/>
            <family val="2"/>
          </rPr>
          <t>SM -  VK62  VSM</t>
        </r>
        <r>
          <rPr>
            <sz val="8"/>
            <color indexed="81"/>
            <rFont val="Tahoma"/>
            <family val="2"/>
          </rPr>
          <t xml:space="preserve">
07534 168350
7.4m  2 req h/stand + plumb into water
pd £189 -  0511
daugher B/Warltham expecting baby soon</t>
        </r>
      </text>
    </comment>
    <comment ref="A188" authorId="1" shapeId="0" xr:uid="{00000000-0006-0000-0E00-0000AD000000}">
      <text>
        <r>
          <rPr>
            <b/>
            <sz val="8"/>
            <color indexed="81"/>
            <rFont val="Tahoma"/>
            <family val="2"/>
          </rPr>
          <t>SM</t>
        </r>
        <r>
          <rPr>
            <sz val="8"/>
            <color indexed="81"/>
            <rFont val="Tahoma"/>
            <family val="2"/>
          </rPr>
          <t xml:space="preserve">
daughter 07979 388 299
pd £20 deposit - 089
from ferry
pd £244 - 1982</t>
        </r>
      </text>
    </comment>
    <comment ref="A189" authorId="1" shapeId="0" xr:uid="{00000000-0006-0000-0E00-0000AE000000}">
      <text>
        <r>
          <rPr>
            <b/>
            <sz val="8"/>
            <color indexed="81"/>
            <rFont val="Tahoma"/>
            <family val="2"/>
          </rPr>
          <t>SM</t>
        </r>
        <r>
          <rPr>
            <sz val="8"/>
            <color indexed="81"/>
            <rFont val="Tahoma"/>
            <family val="2"/>
          </rPr>
          <t xml:space="preserve">
01495755177
07929 774 753
26'  4 + dog
pd £33.50 for red funnel</t>
        </r>
      </text>
    </comment>
    <comment ref="A190" authorId="1" shapeId="0" xr:uid="{00000000-0006-0000-0E00-0000AF000000}">
      <text>
        <r>
          <rPr>
            <sz val="8"/>
            <color indexed="81"/>
            <rFont val="Tahoma"/>
            <family val="2"/>
          </rPr>
          <t xml:space="preserve">PIP - HY56 ZVM
07772244753
5.7m c/v 2+3+2 dogs
£60.00 - 0586
also paid for pl16a £72.00
</t>
        </r>
      </text>
    </comment>
    <comment ref="A191" authorId="1" shapeId="0" xr:uid="{00000000-0006-0000-0E00-0000B0000000}">
      <text>
        <r>
          <rPr>
            <b/>
            <sz val="8"/>
            <color indexed="81"/>
            <rFont val="Tahoma"/>
            <family val="2"/>
          </rPr>
          <t>SM - DK12 ZBR</t>
        </r>
        <r>
          <rPr>
            <sz val="8"/>
            <color indexed="81"/>
            <rFont val="Tahoma"/>
            <family val="2"/>
          </rPr>
          <t xml:space="preserve">
07970 313121
5.2m  BB4
pd £46 - 3342  + £2cc</t>
        </r>
      </text>
    </comment>
    <comment ref="A192" authorId="1" shapeId="0" xr:uid="{00000000-0006-0000-0E00-0000B1000000}">
      <text>
        <r>
          <rPr>
            <b/>
            <sz val="8"/>
            <color indexed="81"/>
            <rFont val="Tahoma"/>
            <family val="2"/>
          </rPr>
          <t>SM -  Van VU08</t>
        </r>
        <r>
          <rPr>
            <sz val="8"/>
            <color indexed="81"/>
            <rFont val="Tahoma"/>
            <family val="2"/>
          </rPr>
          <t xml:space="preserve">
Aaron Hadland - 0781 675 6229
Martha Caplin - 0195 260 3651
Martha will pay each Fri -  £154
Post Code TF2 8HT  No 79
pd £154 - 1212  + £2cc</t>
        </r>
      </text>
    </comment>
    <comment ref="A193" authorId="1" shapeId="0" xr:uid="{00000000-0006-0000-0E00-0000B2000000}">
      <text>
        <r>
          <rPr>
            <b/>
            <sz val="8"/>
            <color indexed="81"/>
            <rFont val="Tahoma"/>
            <family val="2"/>
          </rPr>
          <t>SM -  Van VU08</t>
        </r>
        <r>
          <rPr>
            <sz val="8"/>
            <color indexed="81"/>
            <rFont val="Tahoma"/>
            <family val="2"/>
          </rPr>
          <t xml:space="preserve">
Aaron Hadland - 0781 675 6229
Martha Caplin - 0195 260 3651
Martha mobile - 0781 3189 589
Martha will pay each Fri -  £154
4462 7476 5731 7433 - 952
5474 1000 1711 2255 - 295</t>
        </r>
      </text>
    </comment>
    <comment ref="A194" authorId="1" shapeId="0" xr:uid="{00000000-0006-0000-0E00-0000B3000000}">
      <text>
        <r>
          <rPr>
            <b/>
            <sz val="8"/>
            <color indexed="81"/>
            <rFont val="Tahoma"/>
            <family val="2"/>
          </rPr>
          <t>SM  -  5m   2 + dog</t>
        </r>
        <r>
          <rPr>
            <sz val="8"/>
            <color indexed="81"/>
            <rFont val="Tahoma"/>
            <family val="2"/>
          </rPr>
          <t xml:space="preserve">
OV11 NVR
07790 582 115
pd £66 - 0950</t>
        </r>
      </text>
    </comment>
    <comment ref="A195" authorId="1" shapeId="0" xr:uid="{00000000-0006-0000-0E00-0000B4000000}">
      <text>
        <r>
          <rPr>
            <b/>
            <sz val="8"/>
            <color indexed="81"/>
            <rFont val="Tahoma"/>
            <family val="2"/>
          </rPr>
          <t>SM</t>
        </r>
        <r>
          <rPr>
            <sz val="8"/>
            <color indexed="81"/>
            <rFont val="Tahoma"/>
            <family val="2"/>
          </rPr>
          <t xml:space="preserve">
07838 425 352
7.35m  recommended by Dibles
pd £48 - 1038</t>
        </r>
      </text>
    </comment>
    <comment ref="A196" authorId="5" shapeId="0" xr:uid="{00000000-0006-0000-0E00-0000B5000000}">
      <text>
        <r>
          <rPr>
            <b/>
            <sz val="8"/>
            <color indexed="81"/>
            <rFont val="Tahoma"/>
            <family val="2"/>
          </rPr>
          <t>Client name:</t>
        </r>
        <r>
          <rPr>
            <sz val="8"/>
            <color indexed="81"/>
            <rFont val="Tahoma"/>
            <family val="2"/>
          </rPr>
          <t xml:space="preserve">
077 902 71582
daughter at Uni 2 + 2 spaniels
pd £44 - 7201</t>
        </r>
      </text>
    </comment>
    <comment ref="A197" authorId="1" shapeId="0" xr:uid="{00000000-0006-0000-0E00-0000B6000000}">
      <text>
        <r>
          <rPr>
            <b/>
            <sz val="8"/>
            <color indexed="81"/>
            <rFont val="Tahoma"/>
            <family val="2"/>
          </rPr>
          <t>SM -  AY15 HNV</t>
        </r>
        <r>
          <rPr>
            <sz val="8"/>
            <color indexed="81"/>
            <rFont val="Tahoma"/>
            <family val="2"/>
          </rPr>
          <t xml:space="preserve">
Sm camper BB4 req pl 10
01245 325539  -  2 + dog
daughter near
07768 404861
pd £49 - 3540</t>
        </r>
      </text>
    </comment>
    <comment ref="A198" authorId="1" shapeId="0" xr:uid="{00000000-0006-0000-0E00-0000B7000000}">
      <text>
        <r>
          <rPr>
            <b/>
            <sz val="8"/>
            <color indexed="81"/>
            <rFont val="Tahoma"/>
            <family val="2"/>
          </rPr>
          <t>SM - EA56OBK</t>
        </r>
        <r>
          <rPr>
            <sz val="8"/>
            <color indexed="81"/>
            <rFont val="Tahoma"/>
            <family val="2"/>
          </rPr>
          <t xml:space="preserve">
01942 60418 No mobile
waw14@bod.myzen.co.uk
6.3m  2 for 90th 
pd £20 - 3396
balance due £162 
paid balance 4970  £164 to include cc charge  = paid by debit  £2 refund due 
Pip - Mr Hanky has been taken ill on the 23/7 so has left on the 24/7/17. They have asked to defer the dates for 3 months = 24th Oct. Have put a form in the cancelled folder.
SM - rang to rebook for 11 Oct for 2n may stay long (have 4 nights already pd for to carry over)
He has now emailed to say arriving off early ferry and want to use at least two of his 4 days. 
CS: Came in to let us know they are leaving on Sat instead of Sun. so only used 3 of the 4 days.</t>
        </r>
      </text>
    </comment>
    <comment ref="A199" authorId="1" shapeId="0" xr:uid="{00000000-0006-0000-0E00-0000B8000000}">
      <text>
        <r>
          <rPr>
            <sz val="8"/>
            <color indexed="81"/>
            <rFont val="Tahoma"/>
            <family val="2"/>
          </rPr>
          <t>SM
07966 534 322
0120 886 9274
here mon to wed home 4n
Unplugged when not here
4462 6112 5197 5832 (used Jan 16)
PL27 6RG  Name No number</t>
        </r>
      </text>
    </comment>
    <comment ref="A200" authorId="1" shapeId="0" xr:uid="{00000000-0006-0000-0E00-0000B9000000}">
      <text>
        <r>
          <rPr>
            <sz val="8"/>
            <color indexed="81"/>
            <rFont val="Tahoma"/>
            <family val="2"/>
          </rPr>
          <t>SM
07966 534 322
0120 886 9274
4129 8313 5958 4659
Unplugged when not here</t>
        </r>
      </text>
    </comment>
    <comment ref="A201" authorId="1" shapeId="0" xr:uid="{00000000-0006-0000-0E00-0000BA000000}">
      <text>
        <r>
          <rPr>
            <sz val="8"/>
            <color indexed="81"/>
            <rFont val="Tahoma"/>
            <family val="2"/>
          </rPr>
          <t xml:space="preserve">SM - </t>
        </r>
        <r>
          <rPr>
            <sz val="10"/>
            <color indexed="81"/>
            <rFont val="Tahoma"/>
            <family val="2"/>
          </rPr>
          <t>ST02 AW0  Audi</t>
        </r>
        <r>
          <rPr>
            <sz val="8"/>
            <color indexed="81"/>
            <rFont val="Tahoma"/>
            <family val="2"/>
          </rPr>
          <t xml:space="preserve">
07966 534 322
0120 886 9274
wife Louise will ring to pay
</t>
        </r>
      </text>
    </comment>
    <comment ref="A202" authorId="1" shapeId="0" xr:uid="{00000000-0006-0000-0E00-0000BB000000}">
      <text>
        <r>
          <rPr>
            <b/>
            <sz val="8"/>
            <color indexed="81"/>
            <rFont val="Tahoma"/>
            <family val="2"/>
          </rPr>
          <t>SM -  CF05 HMC</t>
        </r>
        <r>
          <rPr>
            <sz val="8"/>
            <color indexed="81"/>
            <rFont val="Tahoma"/>
            <family val="2"/>
          </rPr>
          <t xml:space="preserve">
0751 6698236  -   BB4
25' 2 + dog to plumb in to water
pd £20 - 3432 deposit
Balance due £102</t>
        </r>
      </text>
    </comment>
    <comment ref="A203" authorId="1" shapeId="0" xr:uid="{00000000-0006-0000-0E00-0000BC000000}">
      <text>
        <r>
          <rPr>
            <b/>
            <sz val="8"/>
            <color indexed="81"/>
            <rFont val="Tahoma"/>
            <family val="2"/>
          </rPr>
          <t>SM -  KX52 HKN</t>
        </r>
        <r>
          <rPr>
            <sz val="8"/>
            <color indexed="81"/>
            <rFont val="Tahoma"/>
            <family val="2"/>
          </rPr>
          <t xml:space="preserve">
0751 6698 236
Carole &amp; Wolly
25'  2 + dog req pl6
pd £20 - 0670
balance pd  £139 - 0819  ex56e</t>
        </r>
      </text>
    </comment>
    <comment ref="A206" authorId="1" shapeId="0" xr:uid="{00000000-0006-0000-0E00-0000BD000000}">
      <text>
        <r>
          <rPr>
            <b/>
            <sz val="8"/>
            <color indexed="81"/>
            <rFont val="Tahoma"/>
            <family val="2"/>
          </rPr>
          <t>SM - AJ59 BLM</t>
        </r>
        <r>
          <rPr>
            <sz val="8"/>
            <color indexed="81"/>
            <rFont val="Tahoma"/>
            <family val="2"/>
          </rPr>
          <t xml:space="preserve">
07773 224 076
pd £42 - 1206
BB4
</t>
        </r>
      </text>
    </comment>
    <comment ref="A208" authorId="1" shapeId="0" xr:uid="{00000000-0006-0000-0E00-0000BE000000}">
      <text>
        <r>
          <rPr>
            <b/>
            <sz val="8"/>
            <color indexed="81"/>
            <rFont val="Tahoma"/>
            <family val="2"/>
          </rPr>
          <t>SM -  DX13 OOD</t>
        </r>
        <r>
          <rPr>
            <sz val="8"/>
            <color indexed="81"/>
            <rFont val="Tahoma"/>
            <family val="2"/>
          </rPr>
          <t xml:space="preserve">
07876 140133
VW  -  2 BB4
pd £27 -  0204</t>
        </r>
      </text>
    </comment>
    <comment ref="A210" authorId="0" shapeId="0" xr:uid="{00000000-0006-0000-0E00-0000BF000000}">
      <text>
        <r>
          <rPr>
            <b/>
            <sz val="8"/>
            <color indexed="81"/>
            <rFont val="Tahoma"/>
            <family val="2"/>
          </rPr>
          <t>Camping:</t>
        </r>
        <r>
          <rPr>
            <sz val="8"/>
            <color indexed="81"/>
            <rFont val="Tahoma"/>
            <family val="2"/>
          </rPr>
          <t xml:space="preserve">
TOLD LAB eta 1900
2 + 2 dogs
pd £24 - 9992</t>
        </r>
      </text>
    </comment>
    <comment ref="A211" authorId="2" shapeId="0" xr:uid="{00000000-0006-0000-0E00-0000C0000000}">
      <text>
        <r>
          <rPr>
            <b/>
            <sz val="8"/>
            <color indexed="81"/>
            <rFont val="Tahoma"/>
            <family val="2"/>
          </rPr>
          <t xml:space="preserve"> :</t>
        </r>
        <r>
          <rPr>
            <sz val="8"/>
            <color indexed="81"/>
            <rFont val="Tahoma"/>
            <family val="2"/>
          </rPr>
          <t xml:space="preserve">
07880 7000 90
01284 787 3209
pd £20 - 8539
2 + 2 dogs</t>
        </r>
      </text>
    </comment>
    <comment ref="A212" authorId="1" shapeId="0" xr:uid="{00000000-0006-0000-0E00-0000C1000000}">
      <text>
        <r>
          <rPr>
            <b/>
            <sz val="8"/>
            <color indexed="81"/>
            <rFont val="Tahoma"/>
            <family val="2"/>
          </rPr>
          <t>SM  -  F578 TLN</t>
        </r>
        <r>
          <rPr>
            <sz val="8"/>
            <color indexed="81"/>
            <rFont val="Tahoma"/>
            <family val="2"/>
          </rPr>
          <t xml:space="preserve">
01473 250 928  Ruth
07969 891 803
pd £63 - 0350
parents Netley</t>
        </r>
      </text>
    </comment>
    <comment ref="A213" authorId="1" shapeId="0" xr:uid="{00000000-0006-0000-0E00-0000C2000000}">
      <text>
        <r>
          <rPr>
            <b/>
            <sz val="8"/>
            <color indexed="81"/>
            <rFont val="Tahoma"/>
            <family val="2"/>
          </rPr>
          <t>SM -  F 578 TLN</t>
        </r>
        <r>
          <rPr>
            <sz val="8"/>
            <color indexed="81"/>
            <rFont val="Tahoma"/>
            <family val="2"/>
          </rPr>
          <t xml:space="preserve">
07969 891803  Ruth BB4
VW  BB4
pd £23 - 3455</t>
        </r>
      </text>
    </comment>
    <comment ref="A214" authorId="1" shapeId="0" xr:uid="{00000000-0006-0000-0E00-0000C3000000}">
      <text>
        <r>
          <rPr>
            <b/>
            <sz val="8"/>
            <color indexed="81"/>
            <rFont val="Tahoma"/>
            <family val="2"/>
          </rPr>
          <t>SM -  XY11 JDZ</t>
        </r>
        <r>
          <rPr>
            <sz val="8"/>
            <color indexed="81"/>
            <rFont val="Tahoma"/>
            <family val="2"/>
          </rPr>
          <t xml:space="preserve">
0777 9769620
01970820057
6m  2 req Hard stand
pd £25 - 6880
Balance due £107</t>
        </r>
      </text>
    </comment>
    <comment ref="A215" authorId="1" shapeId="0" xr:uid="{00000000-0006-0000-0E00-0000C4000000}">
      <text>
        <r>
          <rPr>
            <b/>
            <sz val="8"/>
            <color indexed="81"/>
            <rFont val="Tahoma"/>
            <family val="2"/>
          </rPr>
          <t>SM</t>
        </r>
        <r>
          <rPr>
            <sz val="8"/>
            <color indexed="81"/>
            <rFont val="Tahoma"/>
            <family val="2"/>
          </rPr>
          <t xml:space="preserve">
rock up 
Pip &amp; Wayne want to be wardens - will contact 
07585 120 171
7.5m  2 + dog
pd £59 - 0038
daughter gets married in Spain in June &amp; teacher at Wildern School from Sep 16
felixamaria@aol.com</t>
        </r>
      </text>
    </comment>
    <comment ref="A216" authorId="1" shapeId="0" xr:uid="{00000000-0006-0000-0E00-0000C5000000}">
      <text>
        <r>
          <rPr>
            <b/>
            <sz val="8"/>
            <color indexed="81"/>
            <rFont val="Tahoma"/>
            <family val="2"/>
          </rPr>
          <t>SM - KV10 LLP</t>
        </r>
        <r>
          <rPr>
            <sz val="8"/>
            <color indexed="81"/>
            <rFont val="Tahoma"/>
            <family val="2"/>
          </rPr>
          <t xml:space="preserve">
07808 849 760
pd £24 - 0032  
7.5m caravan  - BB4</t>
        </r>
      </text>
    </comment>
    <comment ref="A217" authorId="1" shapeId="0" xr:uid="{00000000-0006-0000-0E00-0000C6000000}">
      <text>
        <r>
          <rPr>
            <b/>
            <sz val="8"/>
            <color indexed="81"/>
            <rFont val="Tahoma"/>
            <family val="2"/>
          </rPr>
          <t>SM -  WA64 TZT</t>
        </r>
        <r>
          <rPr>
            <sz val="8"/>
            <color indexed="81"/>
            <rFont val="Tahoma"/>
            <family val="2"/>
          </rPr>
          <t xml:space="preserve">
079 601 28887
Post code EX31 4AZ
small tent BB4
pd £18 - 3627</t>
        </r>
      </text>
    </comment>
    <comment ref="A218" authorId="2" shapeId="0" xr:uid="{00000000-0006-0000-0E00-0000C7000000}">
      <text>
        <r>
          <rPr>
            <b/>
            <sz val="8"/>
            <color indexed="81"/>
            <rFont val="Tahoma"/>
            <family val="2"/>
          </rPr>
          <t>Julie Haynes : Lady on her own in 25' CV for 4 wks. PIF £672 Ref 8393
07944-485720
Will want to stay longer. (Mobile cleaner - has sm white van  DY0 ...which she will leave in car park) or not?</t>
        </r>
        <r>
          <rPr>
            <sz val="8"/>
            <color indexed="81"/>
            <rFont val="Tahoma"/>
            <family val="2"/>
          </rPr>
          <t xml:space="preserve">
</t>
        </r>
      </text>
    </comment>
    <comment ref="A219" authorId="1" shapeId="0" xr:uid="{00000000-0006-0000-0E00-0000C8000000}">
      <text>
        <r>
          <rPr>
            <b/>
            <sz val="8"/>
            <color indexed="81"/>
            <rFont val="Tahoma"/>
            <family val="2"/>
          </rPr>
          <t>SM -  N60 BJH</t>
        </r>
        <r>
          <rPr>
            <sz val="8"/>
            <color indexed="81"/>
            <rFont val="Tahoma"/>
            <family val="2"/>
          </rPr>
          <t xml:space="preserve">
01579 363705
24'  2 BB4
told only grass pitch left
pd £198 - 6964</t>
        </r>
      </text>
    </comment>
    <comment ref="A221" authorId="2" shapeId="0" xr:uid="{00000000-0006-0000-0E00-0000C9000000}">
      <text>
        <r>
          <rPr>
            <b/>
            <sz val="8"/>
            <color indexed="81"/>
            <rFont val="Tahoma"/>
            <family val="2"/>
          </rPr>
          <t>Here for 40th wedding anniversary 
Pd £42 ref 7828
07778 790027</t>
        </r>
        <r>
          <rPr>
            <sz val="8"/>
            <color indexed="81"/>
            <rFont val="Tahoma"/>
            <family val="2"/>
          </rPr>
          <t xml:space="preserve">
Chris &amp; Peter - son is Garreth Hicklin from the Illigal Eagles</t>
        </r>
      </text>
    </comment>
    <comment ref="A222" authorId="1" shapeId="0" xr:uid="{00000000-0006-0000-0E00-0000CA000000}">
      <text>
        <r>
          <rPr>
            <b/>
            <sz val="8"/>
            <color indexed="81"/>
            <rFont val="Tahoma"/>
            <family val="2"/>
          </rPr>
          <t>SM -  WF57 GXS</t>
        </r>
        <r>
          <rPr>
            <sz val="8"/>
            <color indexed="81"/>
            <rFont val="Tahoma"/>
            <family val="2"/>
          </rPr>
          <t xml:space="preserve">
0785 44 75695
5.7m  2 + 2 dogs
pd £25 - 6800 dep
bal due £74 by 13 Jul</t>
        </r>
      </text>
    </comment>
    <comment ref="A224" authorId="1" shapeId="0" xr:uid="{00000000-0006-0000-0E00-0000CB000000}">
      <text>
        <r>
          <rPr>
            <b/>
            <sz val="8"/>
            <color indexed="81"/>
            <rFont val="Tahoma"/>
            <family val="2"/>
          </rPr>
          <t xml:space="preserve">ddl
07771630118  -  Claire
x706hby  -  22'
C2A 2C 1D
PIF £130 REF.1584
Please do not move as friends want to book, on 18 with tent etc
</t>
        </r>
        <r>
          <rPr>
            <sz val="8"/>
            <color indexed="81"/>
            <rFont val="Tahoma"/>
            <family val="2"/>
          </rPr>
          <t xml:space="preserve">
</t>
        </r>
      </text>
    </comment>
    <comment ref="A225" authorId="1" shapeId="0" xr:uid="{00000000-0006-0000-0E00-0000CC000000}">
      <text>
        <r>
          <rPr>
            <b/>
            <sz val="8"/>
            <color indexed="81"/>
            <rFont val="Tahoma"/>
            <family val="2"/>
          </rPr>
          <t>SM - SH60 JEF</t>
        </r>
        <r>
          <rPr>
            <sz val="8"/>
            <color indexed="81"/>
            <rFont val="Tahoma"/>
            <family val="2"/>
          </rPr>
          <t xml:space="preserve">
0759 6666 798  Hers
07967 093 485  His
pd £25 - 0317  also 26/12
back on 28 feb 15
SM  rang 23 Jan to change to 18 March
Said that when they came boxing day someone on pl 28 so went to different pitch</t>
        </r>
      </text>
    </comment>
    <comment ref="A226" authorId="1" shapeId="0" xr:uid="{00000000-0006-0000-0E00-0000CD000000}">
      <text>
        <r>
          <rPr>
            <b/>
            <sz val="8"/>
            <color indexed="81"/>
            <rFont val="Tahoma"/>
            <family val="2"/>
          </rPr>
          <t>SM - for Mayflower</t>
        </r>
        <r>
          <rPr>
            <sz val="8"/>
            <color indexed="81"/>
            <rFont val="Tahoma"/>
            <family val="2"/>
          </rPr>
          <t xml:space="preserve">
0144 3314014
07763028453
pd £20 - 1061</t>
        </r>
      </text>
    </comment>
    <comment ref="A228" authorId="1" shapeId="0" xr:uid="{00000000-0006-0000-0E00-0000CE000000}">
      <text>
        <r>
          <rPr>
            <b/>
            <sz val="8"/>
            <color indexed="81"/>
            <rFont val="Tahoma"/>
            <family val="2"/>
          </rPr>
          <t>SM - 01482 847227</t>
        </r>
        <r>
          <rPr>
            <sz val="8"/>
            <color indexed="81"/>
            <rFont val="Tahoma"/>
            <family val="2"/>
          </rPr>
          <t xml:space="preserve">
 will pay at end of stay
regular couple from Yorkshire 
DO NOT MOVE Always ask for plot 7
CS: DA02YEX, 19FT, 2 Adults, Pd deposit £20.00, Ref: 0126, Balance £148.00 to pay. May be staying longer.
</t>
        </r>
      </text>
    </comment>
    <comment ref="A229" authorId="1" shapeId="0" xr:uid="{00000000-0006-0000-0E00-0000CF000000}">
      <text>
        <r>
          <rPr>
            <b/>
            <sz val="8"/>
            <color indexed="81"/>
            <rFont val="Tahoma"/>
            <family val="2"/>
          </rPr>
          <t>SM  -</t>
        </r>
        <r>
          <rPr>
            <sz val="8"/>
            <color indexed="81"/>
            <rFont val="Tahoma"/>
            <family val="2"/>
          </rPr>
          <t xml:space="preserve">
07909 973 845
AU08 DXE  2 for Fri &amp; 3 for Sat
6.8m  2 + dog daughter Uni
pd £59 - 3382</t>
        </r>
      </text>
    </comment>
    <comment ref="A230" authorId="1" shapeId="0" xr:uid="{00000000-0006-0000-0E00-0000D0000000}">
      <text>
        <r>
          <rPr>
            <b/>
            <sz val="8"/>
            <color indexed="81"/>
            <rFont val="Tahoma"/>
            <family val="2"/>
          </rPr>
          <t>SM - Sheila &amp; Neville</t>
        </r>
        <r>
          <rPr>
            <sz val="8"/>
            <color indexed="81"/>
            <rFont val="Tahoma"/>
            <family val="2"/>
          </rPr>
          <t xml:space="preserve">
01476 561112
07929 408949
pd for brother on pl 
pd £48 - 1029
</t>
        </r>
      </text>
    </comment>
    <comment ref="A232" authorId="1" shapeId="0" xr:uid="{00000000-0006-0000-0E00-0000D1000000}">
      <text>
        <r>
          <rPr>
            <b/>
            <sz val="8"/>
            <color indexed="81"/>
            <rFont val="Tahoma"/>
            <family val="2"/>
          </rPr>
          <t xml:space="preserve">SM -   GN17 CHO
</t>
        </r>
        <r>
          <rPr>
            <sz val="8"/>
            <color indexed="81"/>
            <rFont val="Tahoma"/>
            <family val="2"/>
          </rPr>
          <t xml:space="preserve">07581087227
7m MH + 3 + 1 dog for 2n then only 2 persons
£92.50 - 6105
</t>
        </r>
      </text>
    </comment>
    <comment ref="A233" authorId="1" shapeId="0" xr:uid="{00000000-0006-0000-0E00-0000D2000000}">
      <text>
        <r>
          <rPr>
            <b/>
            <sz val="8"/>
            <color indexed="81"/>
            <rFont val="Tahoma"/>
            <family val="2"/>
          </rPr>
          <t>SM -   PE55 VFV</t>
        </r>
        <r>
          <rPr>
            <sz val="8"/>
            <color indexed="81"/>
            <rFont val="Tahoma"/>
            <family val="2"/>
          </rPr>
          <t xml:space="preserve">
07450416248
01772718603
6m  2 for week
pd £168 -  7302</t>
        </r>
      </text>
    </comment>
    <comment ref="A234" authorId="1" shapeId="0" xr:uid="{00000000-0006-0000-0E00-0000D3000000}">
      <text>
        <r>
          <rPr>
            <b/>
            <sz val="8"/>
            <color indexed="81"/>
            <rFont val="Tahoma"/>
            <family val="2"/>
          </rPr>
          <t>SM - HX11 EFA</t>
        </r>
        <r>
          <rPr>
            <sz val="8"/>
            <color indexed="81"/>
            <rFont val="Tahoma"/>
            <family val="2"/>
          </rPr>
          <t xml:space="preserve">
077111 84544
6m  2 + dog
pd £26.50</t>
        </r>
      </text>
    </comment>
    <comment ref="A235" authorId="3" shapeId="0" xr:uid="{00000000-0006-0000-0E00-0000D4000000}">
      <text>
        <r>
          <rPr>
            <sz val="9"/>
            <color indexed="81"/>
            <rFont val="Tahoma"/>
            <family val="2"/>
          </rPr>
          <t>01376 3299 83
07746 113 505
22'  -  eta 1600
pd £24 - 0175
He was very rude did not want to be shown onto pitch</t>
        </r>
      </text>
    </comment>
    <comment ref="A236" authorId="1" shapeId="0" xr:uid="{00000000-0006-0000-0E00-0000D5000000}">
      <text>
        <r>
          <rPr>
            <b/>
            <sz val="8"/>
            <color indexed="81"/>
            <rFont val="Tahoma"/>
            <family val="2"/>
          </rPr>
          <t>SM- KR56 NKN</t>
        </r>
        <r>
          <rPr>
            <sz val="8"/>
            <color indexed="81"/>
            <rFont val="Tahoma"/>
            <family val="2"/>
          </rPr>
          <t xml:space="preserve">
014852 835927
use to live in area moved to Hull here 7n  then back 18th for 1n
23'  2 + dog
pd £26.50  -  0860</t>
        </r>
      </text>
    </comment>
    <comment ref="A237" authorId="1" shapeId="0" xr:uid="{00000000-0006-0000-0E00-0000D6000000}">
      <text>
        <r>
          <rPr>
            <b/>
            <sz val="8"/>
            <color indexed="81"/>
            <rFont val="Tahoma"/>
            <family val="2"/>
          </rPr>
          <t>SM -  T10 HSE</t>
        </r>
        <r>
          <rPr>
            <sz val="8"/>
            <color indexed="81"/>
            <rFont val="Tahoma"/>
            <family val="2"/>
          </rPr>
          <t xml:space="preserve">
01929471949  -  BB4
07788 946053
pd £133 - 3639</t>
        </r>
      </text>
    </comment>
    <comment ref="A238" authorId="1" shapeId="0" xr:uid="{00000000-0006-0000-0E00-0000D7000000}">
      <text>
        <r>
          <rPr>
            <b/>
            <sz val="8"/>
            <color indexed="81"/>
            <rFont val="Tahoma"/>
            <family val="2"/>
          </rPr>
          <t>SM - T10 HSE</t>
        </r>
        <r>
          <rPr>
            <sz val="8"/>
            <color indexed="81"/>
            <rFont val="Tahoma"/>
            <family val="2"/>
          </rPr>
          <t xml:space="preserve">
01929 947 1949
07788 946053 -  not on
6.5m  2 ACSI pitch
pd £100 -  7278</t>
        </r>
      </text>
    </comment>
    <comment ref="A239" authorId="0" shapeId="0" xr:uid="{00000000-0006-0000-0E00-0000D8000000}">
      <text>
        <r>
          <rPr>
            <b/>
            <sz val="8"/>
            <color indexed="81"/>
            <rFont val="Tahoma"/>
            <family val="2"/>
          </rPr>
          <t>Camping: Louise</t>
        </r>
        <r>
          <rPr>
            <sz val="8"/>
            <color indexed="81"/>
            <rFont val="Tahoma"/>
            <family val="2"/>
          </rPr>
          <t xml:space="preserve">
01886 887740
2 + german shepherd</t>
        </r>
      </text>
    </comment>
    <comment ref="A240" authorId="1" shapeId="0" xr:uid="{00000000-0006-0000-0E00-0000D9000000}">
      <text>
        <r>
          <rPr>
            <b/>
            <sz val="8"/>
            <color indexed="81"/>
            <rFont val="Tahoma"/>
            <family val="2"/>
          </rPr>
          <t>SM - HV58 800
01525 270309</t>
        </r>
        <r>
          <rPr>
            <sz val="8"/>
            <color indexed="81"/>
            <rFont val="Tahoma"/>
            <family val="2"/>
          </rPr>
          <t xml:space="preserve">
07324 316730
pd £84 - 0857
complained light went out before end of shower and worst showers ever come across only light spray and wide</t>
        </r>
      </text>
    </comment>
    <comment ref="A241" authorId="0" shapeId="0" xr:uid="{00000000-0006-0000-0E00-0000DA000000}">
      <text>
        <r>
          <rPr>
            <b/>
            <sz val="8"/>
            <color indexed="81"/>
            <rFont val="Tahoma"/>
            <family val="2"/>
          </rPr>
          <t>Camping:</t>
        </r>
        <r>
          <rPr>
            <sz val="8"/>
            <color indexed="81"/>
            <rFont val="Tahoma"/>
            <family val="2"/>
          </rPr>
          <t xml:space="preserve">
Ref 9721 £48 PIF 
2 Adults 7Mt MH</t>
        </r>
      </text>
    </comment>
    <comment ref="A242" authorId="0" shapeId="0" xr:uid="{00000000-0006-0000-0E00-0000DB000000}">
      <text>
        <r>
          <rPr>
            <sz val="8"/>
            <color indexed="81"/>
            <rFont val="Tahoma"/>
            <family val="2"/>
          </rPr>
          <t>Request near toilets &amp; hardstanding
Steve pd deposit for both
pd £40 - 0263</t>
        </r>
      </text>
    </comment>
    <comment ref="A243" authorId="1" shapeId="0" xr:uid="{00000000-0006-0000-0E00-0000DC000000}">
      <text>
        <r>
          <rPr>
            <b/>
            <sz val="8"/>
            <color indexed="81"/>
            <rFont val="Tahoma"/>
            <family val="2"/>
          </rPr>
          <t>SM - MW10 YLS</t>
        </r>
        <r>
          <rPr>
            <sz val="8"/>
            <color indexed="81"/>
            <rFont val="Tahoma"/>
            <family val="2"/>
          </rPr>
          <t xml:space="preserve">
01795 479 481
6.5m
pd £147 - 1220
Stella charged £21 instead of £24 - opps</t>
        </r>
      </text>
    </comment>
    <comment ref="A244" authorId="1" shapeId="0" xr:uid="{00000000-0006-0000-0E00-0000DD000000}">
      <text>
        <r>
          <rPr>
            <b/>
            <sz val="8"/>
            <color indexed="81"/>
            <rFont val="Tahoma"/>
            <family val="2"/>
          </rPr>
          <t>SM  -  R27 REK</t>
        </r>
        <r>
          <rPr>
            <sz val="8"/>
            <color indexed="81"/>
            <rFont val="Tahoma"/>
            <family val="2"/>
          </rPr>
          <t xml:space="preserve">
0797 1797712
27'  2 + dog + late stay
pd £65 - 3511</t>
        </r>
      </text>
    </comment>
    <comment ref="A245" authorId="3" shapeId="0" xr:uid="{00000000-0006-0000-0E00-0000DE000000}">
      <text>
        <r>
          <rPr>
            <sz val="9"/>
            <color indexed="81"/>
            <rFont val="Tahoma"/>
            <family val="2"/>
          </rPr>
          <t xml:space="preserve">Stephen   7.5m
0758 119 1150
pd £168 - 0194
</t>
        </r>
      </text>
    </comment>
    <comment ref="A246" authorId="1" shapeId="0" xr:uid="{00000000-0006-0000-0E00-0000DF000000}">
      <text>
        <r>
          <rPr>
            <sz val="8"/>
            <color indexed="81"/>
            <rFont val="Tahoma"/>
            <family val="2"/>
          </rPr>
          <t>SM - RK61 XGT
07568 542333
20' plumb in to water requested pl 8 BB4
pd £154 - 1713</t>
        </r>
      </text>
    </comment>
    <comment ref="A247" authorId="1" shapeId="0" xr:uid="{00000000-0006-0000-0E00-0000E0000000}">
      <text>
        <r>
          <rPr>
            <b/>
            <sz val="8"/>
            <color indexed="81"/>
            <rFont val="Tahoma"/>
            <family val="2"/>
          </rPr>
          <t>SM -  RK61 YGT</t>
        </r>
        <r>
          <rPr>
            <sz val="8"/>
            <color indexed="81"/>
            <rFont val="Tahoma"/>
            <family val="2"/>
          </rPr>
          <t xml:space="preserve">
07568 542 333
stayed wk last year
pd £20 - 1323</t>
        </r>
      </text>
    </comment>
    <comment ref="A248" authorId="3" shapeId="0" xr:uid="{00000000-0006-0000-0E00-0000E1000000}">
      <text>
        <r>
          <rPr>
            <sz val="9"/>
            <color indexed="81"/>
            <rFont val="Tahoma"/>
            <family val="2"/>
          </rPr>
          <t>0777 376 039
BB4 -  21'
pd £21 - 0189
Reg HX 13 AWR</t>
        </r>
      </text>
    </comment>
    <comment ref="A249" authorId="1" shapeId="0" xr:uid="{00000000-0006-0000-0E00-0000E2000000}">
      <text>
        <r>
          <rPr>
            <b/>
            <sz val="8"/>
            <color indexed="81"/>
            <rFont val="Tahoma"/>
            <family val="2"/>
          </rPr>
          <t>SM  -   07544 589 204</t>
        </r>
        <r>
          <rPr>
            <sz val="8"/>
            <color indexed="81"/>
            <rFont val="Tahoma"/>
            <family val="2"/>
          </rPr>
          <t xml:space="preserve">
home from 18 Dec until 6th Jan
</t>
        </r>
      </text>
    </comment>
    <comment ref="A250" authorId="0" shapeId="0" xr:uid="{00000000-0006-0000-0E00-0000E3000000}">
      <text>
        <r>
          <rPr>
            <b/>
            <sz val="8"/>
            <color indexed="81"/>
            <rFont val="Tahoma"/>
            <family val="2"/>
          </rPr>
          <t>Camping:</t>
        </r>
        <r>
          <rPr>
            <sz val="8"/>
            <color indexed="81"/>
            <rFont val="Tahoma"/>
            <family val="2"/>
          </rPr>
          <t xml:space="preserve">
0797 9912 744
pd £312 - 0270
7m - 2 persons</t>
        </r>
      </text>
    </comment>
    <comment ref="C250" authorId="2" shapeId="0" xr:uid="{00000000-0006-0000-0E00-0000E4000000}">
      <text>
        <r>
          <rPr>
            <b/>
            <sz val="8"/>
            <color indexed="81"/>
            <rFont val="Tahoma"/>
            <family val="2"/>
          </rPr>
          <t>Inch :3 days carried over from visit starting 9/7 and bought 2 more to complete the set. Pd £54
 Ref 8681 on 9/7</t>
        </r>
        <r>
          <rPr>
            <sz val="8"/>
            <color indexed="81"/>
            <rFont val="Tahoma"/>
            <family val="2"/>
          </rPr>
          <t xml:space="preserve">
rang 20 Aug spoke to Bill could not find any record of this apart from on arrival 9 July
Overcharged by one day, so credit carried over til next visit, probably December 6 - 
NO he was not overcharged he rang as above to arrvive day late -  this booking has already been carried over as left early last time as well.</t>
        </r>
      </text>
    </comment>
    <comment ref="A251" authorId="1" shapeId="0" xr:uid="{00000000-0006-0000-0E00-0000E5000000}">
      <text>
        <r>
          <rPr>
            <b/>
            <sz val="8"/>
            <color indexed="81"/>
            <rFont val="Tahoma"/>
            <family val="2"/>
          </rPr>
          <t>SM - DA61 NGX</t>
        </r>
        <r>
          <rPr>
            <sz val="8"/>
            <color indexed="81"/>
            <rFont val="Tahoma"/>
            <family val="2"/>
          </rPr>
          <t xml:space="preserve">
07793944836
med tent 2
pd £20 - 1475</t>
        </r>
      </text>
    </comment>
    <comment ref="A252" authorId="1" shapeId="0" xr:uid="{00000000-0006-0000-0E00-0000E6000000}">
      <text>
        <r>
          <rPr>
            <b/>
            <sz val="8"/>
            <color indexed="81"/>
            <rFont val="Tahoma"/>
            <family val="2"/>
          </rPr>
          <t>SM - DA61 NGX</t>
        </r>
        <r>
          <rPr>
            <sz val="8"/>
            <color indexed="81"/>
            <rFont val="Tahoma"/>
            <family val="2"/>
          </rPr>
          <t xml:space="preserve">
07793944836
med tent 2
pd £20 - 1475</t>
        </r>
      </text>
    </comment>
    <comment ref="A254" authorId="2" shapeId="0" xr:uid="{00000000-0006-0000-0E00-0000E7000000}">
      <text>
        <r>
          <rPr>
            <b/>
            <sz val="8"/>
            <color indexed="81"/>
            <rFont val="Tahoma"/>
            <family val="2"/>
          </rPr>
          <t xml:space="preserve"> : Jan - 01244 551 202</t>
        </r>
        <r>
          <rPr>
            <sz val="8"/>
            <color indexed="81"/>
            <rFont val="Tahoma"/>
            <family val="2"/>
          </rPr>
          <t xml:space="preserve">
2 sm tents with motorbikes BB4
email sent 11 March 13</t>
        </r>
      </text>
    </comment>
    <comment ref="A255" authorId="1" shapeId="0" xr:uid="{00000000-0006-0000-0E00-0000E8000000}">
      <text>
        <r>
          <rPr>
            <b/>
            <sz val="8"/>
            <color indexed="81"/>
            <rFont val="Tahoma"/>
            <family val="2"/>
          </rPr>
          <t>SM -  DX15 UYY</t>
        </r>
        <r>
          <rPr>
            <sz val="8"/>
            <color indexed="81"/>
            <rFont val="Tahoma"/>
            <family val="2"/>
          </rPr>
          <t xml:space="preserve">
07521 070604
2 20ish men with black van and med tent BB4
pd £44 -  8033</t>
        </r>
      </text>
    </comment>
    <comment ref="A256" authorId="1" shapeId="0" xr:uid="{00000000-0006-0000-0E00-0000E9000000}">
      <text>
        <r>
          <rPr>
            <b/>
            <sz val="8"/>
            <color indexed="81"/>
            <rFont val="Tahoma"/>
            <family val="2"/>
          </rPr>
          <t xml:space="preserve">LJ YE60 JBZ
</t>
        </r>
        <r>
          <rPr>
            <sz val="8"/>
            <color indexed="81"/>
            <rFont val="Tahoma"/>
            <family val="2"/>
          </rPr>
          <t>£34 pif 0501
07472 607328 - Neil
Med tent - no elec. 2 workers - may be staying longer</t>
        </r>
      </text>
    </comment>
    <comment ref="A257" authorId="1" shapeId="0" xr:uid="{00000000-0006-0000-0E00-0000EA000000}">
      <text>
        <r>
          <rPr>
            <b/>
            <sz val="8"/>
            <color indexed="81"/>
            <rFont val="Tahoma"/>
            <family val="2"/>
          </rPr>
          <t>SM -  WA61 LNU</t>
        </r>
        <r>
          <rPr>
            <sz val="8"/>
            <color indexed="81"/>
            <rFont val="Tahoma"/>
            <family val="2"/>
          </rPr>
          <t xml:space="preserve">
012856 55892
07792 937 4458.
07710448988 Mrs Jeffs
8m  surprize for wife Ballet
pd £60 - 0539
</t>
        </r>
        <r>
          <rPr>
            <sz val="10"/>
            <color indexed="81"/>
            <rFont val="Tahoma"/>
            <family val="2"/>
          </rPr>
          <t>Graham put a really bad review on ukcampite</t>
        </r>
      </text>
    </comment>
    <comment ref="A258" authorId="1" shapeId="0" xr:uid="{00000000-0006-0000-0E00-0000EB000000}">
      <text>
        <r>
          <rPr>
            <b/>
            <sz val="8"/>
            <color indexed="81"/>
            <rFont val="Tahoma"/>
            <family val="2"/>
          </rPr>
          <t>SM -  T125 ERA</t>
        </r>
        <r>
          <rPr>
            <sz val="8"/>
            <color indexed="81"/>
            <rFont val="Tahoma"/>
            <family val="2"/>
          </rPr>
          <t xml:space="preserve">
07717 872 102
5.9m  2 BB4
pd £78 -  8303</t>
        </r>
      </text>
    </comment>
    <comment ref="A259" authorId="1" shapeId="0" xr:uid="{00000000-0006-0000-0E00-0000EC000000}">
      <text>
        <r>
          <rPr>
            <b/>
            <sz val="8"/>
            <color indexed="81"/>
            <rFont val="Tahoma"/>
            <family val="2"/>
          </rPr>
          <t>SM -  BN57 5XA
FV52 GJX</t>
        </r>
        <r>
          <rPr>
            <sz val="8"/>
            <color indexed="81"/>
            <rFont val="Tahoma"/>
            <family val="2"/>
          </rPr>
          <t xml:space="preserve">
Adam - 07805 903321
20'  2 wk Fre-Flow ventilation
pd £157 - 2483
Post code BS64 2RL  No 15  - 0619 066
……5911  0919  979  DS64 2RL</t>
        </r>
      </text>
    </comment>
    <comment ref="D259" authorId="1" shapeId="0" xr:uid="{00000000-0006-0000-0E00-0000ED000000}">
      <text>
        <r>
          <rPr>
            <b/>
            <sz val="8"/>
            <color indexed="81"/>
            <rFont val="Tahoma"/>
            <family val="2"/>
          </rPr>
          <t>Me:</t>
        </r>
        <r>
          <rPr>
            <sz val="8"/>
            <color indexed="81"/>
            <rFont val="Tahoma"/>
            <family val="2"/>
          </rPr>
          <t xml:space="preserve">
4763 6607 8239 2013</t>
        </r>
      </text>
    </comment>
    <comment ref="A260" authorId="1" shapeId="0" xr:uid="{00000000-0006-0000-0E00-0000EE000000}">
      <text>
        <r>
          <rPr>
            <b/>
            <sz val="8"/>
            <color indexed="81"/>
            <rFont val="Tahoma"/>
            <family val="2"/>
          </rPr>
          <t>SM -  BN57 5XA
FV52 GJX</t>
        </r>
        <r>
          <rPr>
            <sz val="8"/>
            <color indexed="81"/>
            <rFont val="Tahoma"/>
            <family val="2"/>
          </rPr>
          <t xml:space="preserve">
Adam - 07805 903321
20'  2 wk Fre-Flow ventilation
4763 6607 8239 2013
pd £157 - 2483
June 2019</t>
        </r>
      </text>
    </comment>
    <comment ref="A261" authorId="1" shapeId="0" xr:uid="{00000000-0006-0000-0E00-0000EF000000}">
      <text>
        <r>
          <rPr>
            <b/>
            <sz val="8"/>
            <color indexed="81"/>
            <rFont val="Tahoma"/>
            <family val="2"/>
          </rPr>
          <t>SM  -  HF63 OAS</t>
        </r>
        <r>
          <rPr>
            <sz val="8"/>
            <color indexed="81"/>
            <rFont val="Tahoma"/>
            <family val="2"/>
          </rPr>
          <t xml:space="preserve">
Pay by BACS 13/3   £24</t>
        </r>
      </text>
    </comment>
    <comment ref="A262" authorId="1" shapeId="0" xr:uid="{00000000-0006-0000-0E00-0000F0000000}">
      <text>
        <r>
          <rPr>
            <b/>
            <sz val="8"/>
            <color indexed="81"/>
            <rFont val="Tahoma"/>
            <family val="2"/>
          </rPr>
          <t>SM - R839 CWY</t>
        </r>
        <r>
          <rPr>
            <sz val="8"/>
            <color indexed="81"/>
            <rFont val="Tahoma"/>
            <family val="2"/>
          </rPr>
          <t xml:space="preserve">
07989 405 772
0180 38739047
pd £21 - 0848
daughter café at Deacons boat yard</t>
        </r>
      </text>
    </comment>
    <comment ref="A263" authorId="1" shapeId="0" xr:uid="{00000000-0006-0000-0E00-0000F1000000}">
      <text>
        <r>
          <rPr>
            <b/>
            <sz val="8"/>
            <color indexed="81"/>
            <rFont val="Tahoma"/>
            <family val="2"/>
          </rPr>
          <t>SM - RJ54 LLU</t>
        </r>
        <r>
          <rPr>
            <sz val="8"/>
            <color indexed="81"/>
            <rFont val="Tahoma"/>
            <family val="2"/>
          </rPr>
          <t xml:space="preserve">
07450 206 415
Pd £120 - 2717
5186 5285 0283 4109</t>
        </r>
      </text>
    </comment>
    <comment ref="A264" authorId="0" shapeId="0" xr:uid="{00000000-0006-0000-0E00-0000F2000000}">
      <text>
        <r>
          <rPr>
            <sz val="8"/>
            <color indexed="81"/>
            <rFont val="Tahoma"/>
            <family val="2"/>
          </rPr>
          <t xml:space="preserve">
John  07815 826 1456
or ?
John  0789 08 606 97</t>
        </r>
      </text>
    </comment>
    <comment ref="A265" authorId="4" shapeId="0" xr:uid="{00000000-0006-0000-0E00-0000F3000000}">
      <text>
        <r>
          <rPr>
            <b/>
            <sz val="10"/>
            <color indexed="81"/>
            <rFont val="Calibri"/>
            <family val="2"/>
          </rPr>
          <t>SM  -  FN15 HBP
07977 565 858
VW son at Uni
pd £23 - 3081</t>
        </r>
        <r>
          <rPr>
            <sz val="10"/>
            <color indexed="81"/>
            <rFont val="Calibri"/>
            <family val="2"/>
          </rPr>
          <t xml:space="preserve">
</t>
        </r>
      </text>
    </comment>
    <comment ref="A267" authorId="1" shapeId="0" xr:uid="{00000000-0006-0000-0E00-0000F4000000}">
      <text>
        <r>
          <rPr>
            <sz val="8"/>
            <color indexed="81"/>
            <rFont val="Tahoma"/>
            <family val="2"/>
          </rPr>
          <t xml:space="preserve">PIP -  NK11 EBL
Car -  GY62 KTX
</t>
        </r>
        <r>
          <rPr>
            <sz val="10"/>
            <color indexed="81"/>
            <rFont val="Tahoma"/>
            <family val="2"/>
          </rPr>
          <t>07825 744 714</t>
        </r>
        <r>
          <rPr>
            <sz val="8"/>
            <color indexed="81"/>
            <rFont val="Tahoma"/>
            <family val="2"/>
          </rPr>
          <t xml:space="preserve">
7.5m  2 + dog  BB4
£25.00 - 7189
They came in on 16 Oct to see friends staying here on route to ferry
Would do Warden cover they live local
Paul - 07771 74 222 7</t>
        </r>
      </text>
    </comment>
    <comment ref="A268" authorId="0" shapeId="0" xr:uid="{00000000-0006-0000-0E00-0000F5000000}">
      <text>
        <r>
          <rPr>
            <sz val="8"/>
            <color indexed="81"/>
            <rFont val="Tahoma"/>
            <family val="2"/>
          </rPr>
          <t>01922 863 625
for cricket at Ageas Bowl
pd £96 - 0643
WS4 1NY</t>
        </r>
      </text>
    </comment>
    <comment ref="A270" authorId="4" shapeId="0" xr:uid="{00000000-0006-0000-0E00-0000F6000000}">
      <text>
        <r>
          <rPr>
            <sz val="10"/>
            <color indexed="81"/>
            <rFont val="Calibri"/>
            <family val="2"/>
          </rPr>
          <t>SM  -  BP57 UUS
lady booked 078144 38009
man paid -  079 681 54223
from post code TS26 OFB  No. 27
Poster distributers 2nd lot in week
sm caravan 2 men
pd £92 - 3056</t>
        </r>
      </text>
    </comment>
    <comment ref="A271" authorId="1" shapeId="0" xr:uid="{00000000-0006-0000-0E00-0000F7000000}">
      <text>
        <r>
          <rPr>
            <b/>
            <sz val="8"/>
            <color indexed="81"/>
            <rFont val="Tahoma"/>
            <family val="2"/>
          </rPr>
          <t>Pip - BP57 UUS</t>
        </r>
        <r>
          <rPr>
            <sz val="8"/>
            <color indexed="81"/>
            <rFont val="Tahoma"/>
            <family val="2"/>
          </rPr>
          <t xml:space="preserve">
07708126527 Jonty
6.3 c/v 2 adults
pd £716 ref 3679 also pd for Mr Dodds on pl 4b in full</t>
        </r>
      </text>
    </comment>
    <comment ref="A272" authorId="1" shapeId="0" xr:uid="{00000000-0006-0000-0E00-0000F8000000}">
      <text>
        <r>
          <rPr>
            <sz val="8"/>
            <color indexed="81"/>
            <rFont val="Tahoma"/>
            <family val="2"/>
          </rPr>
          <t xml:space="preserve">PIP - MW07 VGN
6.3 c/v 2 adults
pd £358 ref 3679 pd for by Mr Kean on pl 3b in full. </t>
        </r>
      </text>
    </comment>
    <comment ref="A273" authorId="1" shapeId="0" xr:uid="{00000000-0006-0000-0E00-0000F9000000}">
      <text>
        <r>
          <rPr>
            <b/>
            <sz val="8"/>
            <color indexed="81"/>
            <rFont val="Tahoma"/>
            <family val="2"/>
          </rPr>
          <t>SM -  FY63 OYV</t>
        </r>
        <r>
          <rPr>
            <sz val="8"/>
            <color indexed="81"/>
            <rFont val="Tahoma"/>
            <family val="2"/>
          </rPr>
          <t xml:space="preserve">
07855183296
01472313484
6m  2 BB4 req near toilets
pd £154 - 0827</t>
        </r>
      </text>
    </comment>
    <comment ref="A274" authorId="1" shapeId="0" xr:uid="{00000000-0006-0000-0E00-0000FA000000}">
      <text>
        <r>
          <rPr>
            <b/>
            <sz val="8"/>
            <color indexed="81"/>
            <rFont val="Tahoma"/>
            <family val="2"/>
          </rPr>
          <t>SM - 2910 MK</t>
        </r>
        <r>
          <rPr>
            <sz val="8"/>
            <color indexed="81"/>
            <rFont val="Tahoma"/>
            <family val="2"/>
          </rPr>
          <t xml:space="preserve">
01323 544724
23'  2 + dog
pd £185.50 - 2040</t>
        </r>
      </text>
    </comment>
    <comment ref="A275" authorId="0" shapeId="0" xr:uid="{00000000-0006-0000-0E00-0000FB000000}">
      <text>
        <r>
          <rPr>
            <b/>
            <sz val="8"/>
            <color indexed="81"/>
            <rFont val="Tahoma"/>
            <family val="2"/>
          </rPr>
          <t>Camping:</t>
        </r>
        <r>
          <rPr>
            <sz val="8"/>
            <color indexed="81"/>
            <rFont val="Tahoma"/>
            <family val="2"/>
          </rPr>
          <t xml:space="preserve">
Ref 9599, 2 adults  3 Dogs
£60.00 PIF coming for boatshow
07836 256481
Told ok to leave dogs - they were ok and Mr Keen back by 2pm also rang at 1215 to check that dogs ok</t>
        </r>
      </text>
    </comment>
    <comment ref="A276" authorId="1" shapeId="0" xr:uid="{00000000-0006-0000-0E00-0000FC000000}">
      <text>
        <r>
          <rPr>
            <b/>
            <sz val="8"/>
            <color indexed="81"/>
            <rFont val="Tahoma"/>
            <family val="2"/>
          </rPr>
          <t>SM -  ML15 YJK</t>
        </r>
        <r>
          <rPr>
            <sz val="8"/>
            <color indexed="81"/>
            <rFont val="Tahoma"/>
            <family val="2"/>
          </rPr>
          <t xml:space="preserve">
07747 606606
7m  2 + 1
pd £165 -  8027</t>
        </r>
      </text>
    </comment>
    <comment ref="A278" authorId="1" shapeId="0" xr:uid="{00000000-0006-0000-0E00-0000FD000000}">
      <text>
        <r>
          <rPr>
            <b/>
            <sz val="8"/>
            <color indexed="81"/>
            <rFont val="Tahoma"/>
            <family val="2"/>
          </rPr>
          <t>SM - Martin 
GL56 VXZ</t>
        </r>
        <r>
          <rPr>
            <sz val="8"/>
            <color indexed="81"/>
            <rFont val="Tahoma"/>
            <family val="2"/>
          </rPr>
          <t xml:space="preserve">
0777 979 8844
BB4 for Mayflower
pd £88 - 2453</t>
        </r>
      </text>
    </comment>
    <comment ref="A279" authorId="1" shapeId="0" xr:uid="{00000000-0006-0000-0E00-0000FE000000}">
      <text>
        <r>
          <rPr>
            <b/>
            <sz val="8"/>
            <color indexed="81"/>
            <rFont val="Tahoma"/>
            <family val="2"/>
          </rPr>
          <t>SM</t>
        </r>
        <r>
          <rPr>
            <sz val="8"/>
            <color indexed="81"/>
            <rFont val="Tahoma"/>
            <family val="2"/>
          </rPr>
          <t xml:space="preserve">
07741 275 788
2 + 1   22'
pd £54 - 1187
</t>
        </r>
      </text>
    </comment>
    <comment ref="A280" authorId="0" shapeId="0" xr:uid="{00000000-0006-0000-0E00-0000FF000000}">
      <text>
        <r>
          <rPr>
            <b/>
            <sz val="8"/>
            <color indexed="81"/>
            <rFont val="Tahoma"/>
            <family val="2"/>
          </rPr>
          <t>Camping:</t>
        </r>
        <r>
          <rPr>
            <sz val="8"/>
            <color indexed="81"/>
            <rFont val="Tahoma"/>
            <family val="2"/>
          </rPr>
          <t xml:space="preserve">
Ray - 01788 860637
6.5m -  2 persons</t>
        </r>
      </text>
    </comment>
    <comment ref="A281" authorId="0" shapeId="0" xr:uid="{00000000-0006-0000-0E00-000000010000}">
      <text>
        <r>
          <rPr>
            <b/>
            <sz val="8"/>
            <color indexed="81"/>
            <rFont val="Tahoma"/>
            <family val="2"/>
          </rPr>
          <t>Camping:</t>
        </r>
        <r>
          <rPr>
            <sz val="8"/>
            <color indexed="81"/>
            <rFont val="Tahoma"/>
            <family val="2"/>
          </rPr>
          <t xml:space="preserve">
07954 578 275
stayed 2wks in March 13</t>
        </r>
      </text>
    </comment>
    <comment ref="A282" authorId="5" shapeId="0" xr:uid="{00000000-0006-0000-0E00-000001010000}">
      <text>
        <r>
          <rPr>
            <b/>
            <sz val="8"/>
            <color indexed="81"/>
            <rFont val="Tahoma"/>
            <family val="2"/>
          </rPr>
          <t>Client name: Sarah</t>
        </r>
        <r>
          <rPr>
            <sz val="8"/>
            <color indexed="81"/>
            <rFont val="Tahoma"/>
            <family val="2"/>
          </rPr>
          <t xml:space="preserve">
0131 5570836
07867 600 798
Pd £23 - 7173
7.3m + towing car (forgot to tell us that!!)
only booked 1n yet wanted to stay until 2000hrs</t>
        </r>
      </text>
    </comment>
    <comment ref="A283" authorId="1" shapeId="0" xr:uid="{00000000-0006-0000-0E00-000002010000}">
      <text>
        <r>
          <rPr>
            <b/>
            <sz val="8"/>
            <color indexed="81"/>
            <rFont val="Tahoma"/>
            <family val="2"/>
          </rPr>
          <t>SM - GY55 TFA</t>
        </r>
        <r>
          <rPr>
            <sz val="8"/>
            <color indexed="81"/>
            <rFont val="Tahoma"/>
            <family val="2"/>
          </rPr>
          <t xml:space="preserve">
07787 530 844
ok to move to grass as told her on grass
21' - 2 + 8 &amp; 9yrs
pd £112 - 2520</t>
        </r>
      </text>
    </comment>
    <comment ref="A284" authorId="1" shapeId="0" xr:uid="{00000000-0006-0000-0E00-000003010000}">
      <text>
        <r>
          <rPr>
            <b/>
            <sz val="8"/>
            <color indexed="81"/>
            <rFont val="Tahoma"/>
            <family val="2"/>
          </rPr>
          <t>SM  -  35'  2 + dog</t>
        </r>
        <r>
          <rPr>
            <sz val="8"/>
            <color indexed="81"/>
            <rFont val="Tahoma"/>
            <family val="2"/>
          </rPr>
          <t xml:space="preserve">
07931 580 221
pd £56 - 1453
Told 2nd gate
Barry tried to help but got them stuck over ditch and blocked the whole road for about 2hrs
LJ:  This unit was 40'</t>
        </r>
      </text>
    </comment>
    <comment ref="A285" authorId="1" shapeId="0" xr:uid="{00000000-0006-0000-0E00-000004010000}">
      <text>
        <r>
          <rPr>
            <b/>
            <sz val="8"/>
            <color indexed="81"/>
            <rFont val="Tahoma"/>
            <family val="2"/>
          </rPr>
          <t>SM -  Y467 BFX</t>
        </r>
        <r>
          <rPr>
            <sz val="8"/>
            <color indexed="81"/>
            <rFont val="Tahoma"/>
            <family val="2"/>
          </rPr>
          <t xml:space="preserve">
07767 353628
pd £66 - 2171
arrived 12pm I was at crematoriam he was very rude NO one in rec told him he could wait half hour in lay by then demanded elec told him pl into pl41</t>
        </r>
      </text>
    </comment>
    <comment ref="A286" authorId="1" shapeId="0" xr:uid="{00000000-0006-0000-0E00-000005010000}">
      <text>
        <r>
          <rPr>
            <sz val="8"/>
            <color indexed="81"/>
            <rFont val="Tahoma"/>
            <family val="2"/>
          </rPr>
          <t>SM -  HX08 XSZ
01824 702 196
07803 154626
6m
pd £44 - 2330</t>
        </r>
      </text>
    </comment>
    <comment ref="A287" authorId="0" shapeId="0" xr:uid="{00000000-0006-0000-0E00-000006010000}">
      <text>
        <r>
          <rPr>
            <sz val="8"/>
            <color indexed="81"/>
            <rFont val="Tahoma"/>
            <family val="2"/>
          </rPr>
          <t xml:space="preserve">077 6879 3377
here for 5wks whilst sorting out elderly mother
agreed can pay £150 wk
pd for 2wks 16 feb to 1 mar
paid £300 - 0288
</t>
        </r>
      </text>
    </comment>
    <comment ref="A288" authorId="1" shapeId="0" xr:uid="{00000000-0006-0000-0E00-000007010000}">
      <text>
        <r>
          <rPr>
            <b/>
            <sz val="8"/>
            <color indexed="81"/>
            <rFont val="Tahoma"/>
            <family val="2"/>
          </rPr>
          <t>SM -  HV17 TZW</t>
        </r>
        <r>
          <rPr>
            <sz val="8"/>
            <color indexed="81"/>
            <rFont val="Tahoma"/>
            <family val="2"/>
          </rPr>
          <t xml:space="preserve">
0777 550 7481
21' 2 + 2  + Gary 21' 2 + dog both on same pitch - Ken pd for both
pd £107 - 6399</t>
        </r>
      </text>
    </comment>
    <comment ref="A289" authorId="1" shapeId="0" xr:uid="{00000000-0006-0000-0E00-000008010000}">
      <text>
        <r>
          <rPr>
            <b/>
            <sz val="8"/>
            <color indexed="81"/>
            <rFont val="Tahoma"/>
            <family val="2"/>
          </rPr>
          <t>SM -  WN55 NLP</t>
        </r>
        <r>
          <rPr>
            <sz val="8"/>
            <color indexed="81"/>
            <rFont val="Tahoma"/>
            <family val="2"/>
          </rPr>
          <t xml:space="preserve">
0777 550 7481
21' 2 + 2  + Gary 21' 2 + dog both on same pitch - Ken pd for both
pd £107 - 6399</t>
        </r>
      </text>
    </comment>
    <comment ref="A292" authorId="2" shapeId="0" xr:uid="{00000000-0006-0000-0E00-000009010000}">
      <text>
        <r>
          <rPr>
            <b/>
            <sz val="8"/>
            <color rgb="FF000000"/>
            <rFont val="Tahoma"/>
            <family val="2"/>
          </rPr>
          <t xml:space="preserve"> : 01332 749937</t>
        </r>
        <r>
          <rPr>
            <sz val="8"/>
            <color rgb="FF000000"/>
            <rFont val="Tahoma"/>
            <family val="2"/>
          </rPr>
          <t xml:space="preserve">
</t>
        </r>
        <r>
          <rPr>
            <sz val="8"/>
            <color rgb="FF000000"/>
            <rFont val="Tahoma"/>
            <family val="2"/>
          </rPr>
          <t xml:space="preserve">Susan BB4 - just her but son may stay
</t>
        </r>
        <r>
          <rPr>
            <sz val="8"/>
            <color rgb="FF000000"/>
            <rFont val="Tahoma"/>
            <family val="2"/>
          </rPr>
          <t>Pd £63 -  7641</t>
        </r>
      </text>
    </comment>
    <comment ref="A293" authorId="1" shapeId="0" xr:uid="{00000000-0006-0000-0E00-00000A010000}">
      <text>
        <r>
          <rPr>
            <b/>
            <sz val="8"/>
            <color indexed="81"/>
            <rFont val="Tahoma"/>
            <family val="2"/>
          </rPr>
          <t xml:space="preserve">SS 2 adults, 17' </t>
        </r>
        <r>
          <rPr>
            <sz val="8"/>
            <color indexed="81"/>
            <rFont val="Tahoma"/>
            <family val="2"/>
          </rPr>
          <t>motorhome, 
07944202873,
 Ref 1289, might extend has paid £42 for 2 extra nights ref 085
daughter in law New baby
gave Stella nice bunch flowers when she left ah</t>
        </r>
      </text>
    </comment>
    <comment ref="A294" authorId="1" shapeId="0" xr:uid="{00000000-0006-0000-0E00-00000B010000}">
      <text>
        <r>
          <rPr>
            <b/>
            <sz val="8"/>
            <color indexed="81"/>
            <rFont val="Tahoma"/>
            <family val="2"/>
          </rPr>
          <t>SM  -  A5 CDK</t>
        </r>
        <r>
          <rPr>
            <sz val="8"/>
            <color indexed="81"/>
            <rFont val="Tahoma"/>
            <family val="2"/>
          </rPr>
          <t xml:space="preserve">
07799 4355 30
pd £81 - 0945
booked 21 Jan requested H/stand supersize pitch</t>
        </r>
      </text>
    </comment>
    <comment ref="A295" authorId="1" shapeId="0" xr:uid="{00000000-0006-0000-0E00-00000C010000}">
      <text>
        <r>
          <rPr>
            <b/>
            <sz val="8"/>
            <color indexed="81"/>
            <rFont val="Tahoma"/>
            <family val="2"/>
          </rPr>
          <t>SM - X38 PKH</t>
        </r>
        <r>
          <rPr>
            <sz val="8"/>
            <color indexed="81"/>
            <rFont val="Tahoma"/>
            <family val="2"/>
          </rPr>
          <t xml:space="preserve">
0186 575 9626
07795 576 576
20'  2 for cricket
pd £22 - 0279</t>
        </r>
      </text>
    </comment>
    <comment ref="A297" authorId="0" shapeId="0" xr:uid="{00000000-0006-0000-0E00-00000D010000}">
      <text>
        <r>
          <rPr>
            <b/>
            <sz val="8"/>
            <color indexed="81"/>
            <rFont val="Tahoma"/>
            <family val="2"/>
          </rPr>
          <t>Tony  BB4</t>
        </r>
        <r>
          <rPr>
            <sz val="8"/>
            <color indexed="81"/>
            <rFont val="Tahoma"/>
            <family val="2"/>
          </rPr>
          <t xml:space="preserve">
07877 185 806
pd £147 - 0036</t>
        </r>
      </text>
    </comment>
    <comment ref="A298" authorId="1" shapeId="0" xr:uid="{00000000-0006-0000-0E00-00000E010000}">
      <text>
        <r>
          <rPr>
            <sz val="8"/>
            <color indexed="81"/>
            <rFont val="Tahoma"/>
            <family val="2"/>
          </rPr>
          <t>JH reg HK56 FBC
07849491400 - Derek &amp; Judith
6.3 m 2 + 2 dog german sheppherds
Pd £54 Ref 1565
Local from Thornhill BB4</t>
        </r>
      </text>
    </comment>
    <comment ref="A301" authorId="1" shapeId="0" xr:uid="{00000000-0006-0000-0E00-00000F010000}">
      <text>
        <r>
          <rPr>
            <b/>
            <sz val="8"/>
            <color indexed="81"/>
            <rFont val="Tahoma"/>
            <family val="2"/>
          </rPr>
          <t>SM -  grey van AJ53 GAL</t>
        </r>
        <r>
          <rPr>
            <sz val="8"/>
            <color indexed="81"/>
            <rFont val="Tahoma"/>
            <family val="2"/>
          </rPr>
          <t xml:space="preserve">
07990 644 077
6wks work at Premier Inn
twin axle - Lee _ husky dog
(did not charge for dog as only 1 person)</t>
        </r>
      </text>
    </comment>
    <comment ref="A302" authorId="1" shapeId="0" xr:uid="{00000000-0006-0000-0E00-000010010000}">
      <text>
        <r>
          <rPr>
            <b/>
            <sz val="8"/>
            <color indexed="81"/>
            <rFont val="Tahoma"/>
            <family val="2"/>
          </rPr>
          <t>SM  -  7.5m friend near</t>
        </r>
        <r>
          <rPr>
            <sz val="8"/>
            <color indexed="81"/>
            <rFont val="Tahoma"/>
            <family val="2"/>
          </rPr>
          <t xml:space="preserve">
07747 0136 43
1 + 2 dogs so only charged for 1 dog
pd £102 - 1188</t>
        </r>
      </text>
    </comment>
    <comment ref="A304" authorId="5" shapeId="0" xr:uid="{00000000-0006-0000-0E00-000011010000}">
      <text>
        <r>
          <rPr>
            <sz val="8"/>
            <color indexed="81"/>
            <rFont val="Tahoma"/>
            <family val="2"/>
          </rPr>
          <t>01752 829396
pd £46 - 6804
6m  -  2 adults</t>
        </r>
      </text>
    </comment>
    <comment ref="A305" authorId="1" shapeId="0" xr:uid="{00000000-0006-0000-0E00-000012010000}">
      <text>
        <r>
          <rPr>
            <b/>
            <sz val="8"/>
            <color indexed="81"/>
            <rFont val="Tahoma"/>
            <family val="2"/>
          </rPr>
          <t>SM - GU52 TYP
07713 1146 32</t>
        </r>
        <r>
          <rPr>
            <sz val="8"/>
            <color indexed="81"/>
            <rFont val="Tahoma"/>
            <family val="2"/>
          </rPr>
          <t xml:space="preserve">
2 work at Ageas Bowl
pd £40 - 032
</t>
        </r>
      </text>
    </comment>
    <comment ref="A306" authorId="1" shapeId="0" xr:uid="{00000000-0006-0000-0E00-000013010000}">
      <text>
        <r>
          <rPr>
            <b/>
            <sz val="8"/>
            <color indexed="81"/>
            <rFont val="Tahoma"/>
            <family val="2"/>
          </rPr>
          <t>Me:</t>
        </r>
        <r>
          <rPr>
            <sz val="8"/>
            <color indexed="81"/>
            <rFont val="Tahoma"/>
            <family val="2"/>
          </rPr>
          <t xml:space="preserve">
Carrie - 07940 168 916
4929 4278 2577 4008</t>
        </r>
      </text>
    </comment>
    <comment ref="A308" authorId="1" shapeId="0" xr:uid="{00000000-0006-0000-0E00-000014010000}">
      <text>
        <r>
          <rPr>
            <b/>
            <sz val="8"/>
            <color indexed="81"/>
            <rFont val="Tahoma"/>
            <family val="2"/>
          </rPr>
          <t>SM -  SL11 TFF</t>
        </r>
        <r>
          <rPr>
            <sz val="8"/>
            <color indexed="81"/>
            <rFont val="Tahoma"/>
            <family val="2"/>
          </rPr>
          <t xml:space="preserve">
Laura booked at Riverside but theyt are flooded wiaing to get her deposit back from them before paying us
0155 0777213
</t>
        </r>
        <r>
          <rPr>
            <sz val="10"/>
            <color indexed="81"/>
            <rFont val="Tahoma"/>
            <family val="2"/>
          </rPr>
          <t>Laura  07966 399 683</t>
        </r>
        <r>
          <rPr>
            <sz val="8"/>
            <color indexed="81"/>
            <rFont val="Tahoma"/>
            <family val="2"/>
          </rPr>
          <t xml:space="preserve">
7m  twin axle 2 + 2
pd £180 -  7461</t>
        </r>
      </text>
    </comment>
    <comment ref="A309" authorId="2" shapeId="0" xr:uid="{00000000-0006-0000-0E00-000015010000}">
      <text>
        <r>
          <rPr>
            <b/>
            <sz val="8"/>
            <color indexed="81"/>
            <rFont val="Tahoma"/>
            <family val="2"/>
          </rPr>
          <t xml:space="preserve"> :</t>
        </r>
        <r>
          <rPr>
            <sz val="8"/>
            <color indexed="81"/>
            <rFont val="Tahoma"/>
            <family val="2"/>
          </rPr>
          <t xml:space="preserve">
01923 499 897
would like plot 8 if poss</t>
        </r>
      </text>
    </comment>
    <comment ref="A310" authorId="1" shapeId="0" xr:uid="{00000000-0006-0000-0E00-000016010000}">
      <text>
        <r>
          <rPr>
            <b/>
            <sz val="8"/>
            <color indexed="81"/>
            <rFont val="Tahoma"/>
            <family val="2"/>
          </rPr>
          <t>SM - P879 ODT</t>
        </r>
        <r>
          <rPr>
            <sz val="8"/>
            <color indexed="81"/>
            <rFont val="Tahoma"/>
            <family val="2"/>
          </rPr>
          <t xml:space="preserve">
07703 525881
pd £66 - 1331</t>
        </r>
      </text>
    </comment>
    <comment ref="A311" authorId="1" shapeId="0" xr:uid="{00000000-0006-0000-0E00-000017010000}">
      <text>
        <r>
          <rPr>
            <b/>
            <sz val="8"/>
            <color indexed="81"/>
            <rFont val="Tahoma"/>
            <family val="2"/>
          </rPr>
          <t>WM -  AB08 NJV</t>
        </r>
        <r>
          <rPr>
            <sz val="8"/>
            <color indexed="81"/>
            <rFont val="Tahoma"/>
            <family val="2"/>
          </rPr>
          <t xml:space="preserve">
07941 573693
7m  2 local BB4
pd £52 - 3297</t>
        </r>
      </text>
    </comment>
    <comment ref="A312" authorId="4" shapeId="0" xr:uid="{00000000-0006-0000-0E00-000018010000}">
      <text>
        <r>
          <rPr>
            <b/>
            <sz val="10"/>
            <color indexed="81"/>
            <rFont val="Calibri"/>
            <family val="2"/>
          </rPr>
          <t>Microsoft Office User:</t>
        </r>
        <r>
          <rPr>
            <sz val="10"/>
            <color indexed="81"/>
            <rFont val="Calibri"/>
            <family val="2"/>
          </rPr>
          <t xml:space="preserve">
07891380880
pd £79 - 2956 &amp; 57</t>
        </r>
      </text>
    </comment>
    <comment ref="A313" authorId="1" shapeId="0" xr:uid="{00000000-0006-0000-0E00-000019010000}">
      <text>
        <r>
          <rPr>
            <b/>
            <sz val="8"/>
            <color indexed="81"/>
            <rFont val="Tahoma"/>
            <family val="2"/>
          </rPr>
          <t xml:space="preserve">SM  -  P319 809
</t>
        </r>
        <r>
          <rPr>
            <sz val="8"/>
            <color indexed="81"/>
            <rFont val="Tahoma"/>
            <family val="2"/>
          </rPr>
          <t>07870 351 809
pd £42 - 2096
family in area</t>
        </r>
        <r>
          <rPr>
            <sz val="8"/>
            <color indexed="81"/>
            <rFont val="Tahoma"/>
            <family val="2"/>
          </rPr>
          <t xml:space="preserve">
</t>
        </r>
      </text>
    </comment>
    <comment ref="A314" authorId="1" shapeId="0" xr:uid="{00000000-0006-0000-0E00-00001A010000}">
      <text>
        <r>
          <rPr>
            <b/>
            <sz val="8"/>
            <color indexed="81"/>
            <rFont val="Tahoma"/>
            <family val="2"/>
          </rPr>
          <t>SM -  CK16 WBJ</t>
        </r>
        <r>
          <rPr>
            <sz val="8"/>
            <color indexed="81"/>
            <rFont val="Tahoma"/>
            <family val="2"/>
          </rPr>
          <t xml:space="preserve">
0787 111 7810
1 man on own
pd £102 - 0642
Stella told him free night when he comes back to see Mary Rose as barrier did not always open</t>
        </r>
      </text>
    </comment>
    <comment ref="A315" authorId="0" shapeId="0" xr:uid="{00000000-0006-0000-0E00-00001B010000}">
      <text>
        <r>
          <rPr>
            <b/>
            <sz val="8"/>
            <color indexed="81"/>
            <rFont val="Tahoma"/>
            <family val="2"/>
          </rPr>
          <t>Camping:</t>
        </r>
        <r>
          <rPr>
            <sz val="8"/>
            <color indexed="81"/>
            <rFont val="Tahoma"/>
            <family val="2"/>
          </rPr>
          <t xml:space="preserve">
0785 244 8403
2 + dog father in Soton
pd £42 - 0004</t>
        </r>
      </text>
    </comment>
    <comment ref="A316" authorId="5" shapeId="0" xr:uid="{00000000-0006-0000-0E00-00001C010000}">
      <text>
        <r>
          <rPr>
            <sz val="8"/>
            <color indexed="81"/>
            <rFont val="Tahoma"/>
            <family val="2"/>
          </rPr>
          <t xml:space="preserve">daughter on Independence
07446 251 692
01743 872 808
Pd £38 - 7048  - BB4
eta 2230 told plot &amp; code
</t>
        </r>
      </text>
    </comment>
    <comment ref="A317" authorId="1" shapeId="0" xr:uid="{00000000-0006-0000-0E00-00001D010000}">
      <text>
        <r>
          <rPr>
            <b/>
            <sz val="8"/>
            <color indexed="81"/>
            <rFont val="Tahoma"/>
            <family val="2"/>
          </rPr>
          <t>SM</t>
        </r>
        <r>
          <rPr>
            <sz val="8"/>
            <color indexed="81"/>
            <rFont val="Tahoma"/>
            <family val="2"/>
          </rPr>
          <t xml:space="preserve">
0777 571 7611
pd £17 - 1388</t>
        </r>
      </text>
    </comment>
    <comment ref="A318" authorId="1" shapeId="0" xr:uid="{00000000-0006-0000-0E00-00001E010000}">
      <text>
        <r>
          <rPr>
            <b/>
            <sz val="8"/>
            <color indexed="81"/>
            <rFont val="Tahoma"/>
            <family val="2"/>
          </rPr>
          <t>SM -  GN66 CKK</t>
        </r>
        <r>
          <rPr>
            <sz val="8"/>
            <color indexed="81"/>
            <rFont val="Tahoma"/>
            <family val="2"/>
          </rPr>
          <t xml:space="preserve">
079232 79211
01737 822456
6m  2 BB4
booked on day son at uni
pd £48 -  7123</t>
        </r>
      </text>
    </comment>
    <comment ref="A319" authorId="2" shapeId="0" xr:uid="{00000000-0006-0000-0E00-00001F010000}">
      <text>
        <r>
          <rPr>
            <b/>
            <sz val="8"/>
            <color indexed="81"/>
            <rFont val="Tahoma"/>
            <family val="2"/>
          </rPr>
          <t xml:space="preserve"> :</t>
        </r>
        <r>
          <rPr>
            <sz val="8"/>
            <color indexed="81"/>
            <rFont val="Tahoma"/>
            <family val="2"/>
          </rPr>
          <t xml:space="preserve">
07985 302 647
2 with 6.5m M/H</t>
        </r>
      </text>
    </comment>
    <comment ref="A320" authorId="2" shapeId="0" xr:uid="{00000000-0006-0000-0E00-000020010000}">
      <text>
        <r>
          <rPr>
            <b/>
            <sz val="8"/>
            <color indexed="81"/>
            <rFont val="Tahoma"/>
            <family val="2"/>
          </rPr>
          <t xml:space="preserve"> :</t>
        </r>
        <r>
          <rPr>
            <sz val="8"/>
            <color indexed="81"/>
            <rFont val="Tahoma"/>
            <family val="2"/>
          </rPr>
          <t xml:space="preserve">
07985 302 647
2 with 6.5m M/H</t>
        </r>
      </text>
    </comment>
    <comment ref="A321" authorId="1" shapeId="0" xr:uid="{00000000-0006-0000-0E00-000021010000}">
      <text>
        <r>
          <rPr>
            <b/>
            <sz val="8"/>
            <color indexed="81"/>
            <rFont val="Tahoma"/>
            <family val="2"/>
          </rPr>
          <t>SM -  YY65 NCZ</t>
        </r>
        <r>
          <rPr>
            <sz val="8"/>
            <color indexed="81"/>
            <rFont val="Tahoma"/>
            <family val="2"/>
          </rPr>
          <t xml:space="preserve">
077066 83595
20'  2 family near -  plumb in
pd £20 - 2480
balance due £134</t>
        </r>
      </text>
    </comment>
    <comment ref="A323" authorId="1" shapeId="0" xr:uid="{00000000-0006-0000-0E00-000022010000}">
      <text>
        <r>
          <rPr>
            <sz val="8"/>
            <color indexed="81"/>
            <rFont val="Tahoma"/>
            <family val="2"/>
          </rPr>
          <t>WM - AJ57 AYY
07970 438 989
pd £66 - 2383
older man &amp; son will come back next year want pl 30 again</t>
        </r>
      </text>
    </comment>
    <comment ref="A324" authorId="3" shapeId="0" xr:uid="{00000000-0006-0000-0E00-000023010000}">
      <text>
        <r>
          <rPr>
            <sz val="9"/>
            <color indexed="81"/>
            <rFont val="Tahoma"/>
            <family val="2"/>
          </rPr>
          <t>01736 795763
0791 9861 488
2n peak rate 2n off peak
pd £90 - 0854 + £2cc
might want extra nights
(son brought hse soton)</t>
        </r>
      </text>
    </comment>
    <comment ref="A325" authorId="1" shapeId="0" xr:uid="{00000000-0006-0000-0E00-000024010000}">
      <text>
        <r>
          <rPr>
            <b/>
            <sz val="8"/>
            <color indexed="81"/>
            <rFont val="Tahoma"/>
            <family val="2"/>
          </rPr>
          <t>PIP - D988 AAV
07776250602
VW 2 + 3 kids
£72.00 - 7800</t>
        </r>
        <r>
          <rPr>
            <sz val="8"/>
            <color indexed="81"/>
            <rFont val="Tahoma"/>
            <family val="2"/>
          </rPr>
          <t xml:space="preserve">
</t>
        </r>
      </text>
    </comment>
    <comment ref="A326" authorId="1" shapeId="0" xr:uid="{00000000-0006-0000-0E00-000025010000}">
      <text>
        <r>
          <rPr>
            <b/>
            <sz val="8"/>
            <color indexed="81"/>
            <rFont val="Tahoma"/>
            <family val="2"/>
          </rPr>
          <t>SM  - MC06 JAM</t>
        </r>
        <r>
          <rPr>
            <sz val="8"/>
            <color indexed="81"/>
            <rFont val="Tahoma"/>
            <family val="2"/>
          </rPr>
          <t xml:space="preserve">
077631 59404
BB4 7m  -  2 adults
pd £20 - 1605
balance due £80</t>
        </r>
      </text>
    </comment>
    <comment ref="A327" authorId="2" shapeId="0" xr:uid="{00000000-0006-0000-0E00-000026010000}">
      <text>
        <r>
          <rPr>
            <b/>
            <sz val="8"/>
            <color indexed="81"/>
            <rFont val="Tahoma"/>
            <family val="2"/>
          </rPr>
          <t xml:space="preserve"> : son near by  - BB4</t>
        </r>
        <r>
          <rPr>
            <sz val="8"/>
            <color indexed="81"/>
            <rFont val="Tahoma"/>
            <family val="2"/>
          </rPr>
          <t xml:space="preserve">
</t>
        </r>
        <r>
          <rPr>
            <sz val="11"/>
            <color indexed="81"/>
            <rFont val="Tahoma"/>
            <family val="2"/>
          </rPr>
          <t xml:space="preserve">01786 880453
07876 141530
pd £24 - 8131
</t>
        </r>
        <r>
          <rPr>
            <sz val="8"/>
            <color indexed="81"/>
            <rFont val="Tahoma"/>
            <family val="2"/>
          </rPr>
          <t xml:space="preserve">
</t>
        </r>
      </text>
    </comment>
    <comment ref="A328" authorId="1" shapeId="0" xr:uid="{00000000-0006-0000-0E00-000027010000}">
      <text>
        <r>
          <rPr>
            <b/>
            <sz val="8"/>
            <color indexed="81"/>
            <rFont val="Tahoma"/>
            <family val="2"/>
          </rPr>
          <t>SM</t>
        </r>
        <r>
          <rPr>
            <sz val="8"/>
            <color indexed="81"/>
            <rFont val="Tahoma"/>
            <family val="2"/>
          </rPr>
          <t xml:space="preserve">
pd £135 - 1060
0818
07401 023 295</t>
        </r>
      </text>
    </comment>
    <comment ref="A329" authorId="1" shapeId="0" xr:uid="{00000000-0006-0000-0E00-000028010000}">
      <text>
        <r>
          <rPr>
            <b/>
            <sz val="8"/>
            <color indexed="81"/>
            <rFont val="Tahoma"/>
            <family val="2"/>
          </rPr>
          <t>SM -  PN17 JZT</t>
        </r>
        <r>
          <rPr>
            <sz val="8"/>
            <color indexed="81"/>
            <rFont val="Tahoma"/>
            <family val="2"/>
          </rPr>
          <t xml:space="preserve">
0777 990 4514
01245 224535
6m  1 + dog bb4
did not charge for dog as he is on his own
pd £72 - 6971</t>
        </r>
      </text>
    </comment>
    <comment ref="A330" authorId="0" shapeId="0" xr:uid="{00000000-0006-0000-0E00-000029010000}">
      <text>
        <r>
          <rPr>
            <sz val="8"/>
            <color indexed="81"/>
            <rFont val="Tahoma"/>
            <family val="2"/>
          </rPr>
          <t xml:space="preserve">Stephen 0750 887 6044
wife 07932 787 650
pd £84 - 0285
</t>
        </r>
      </text>
    </comment>
    <comment ref="A331" authorId="1" shapeId="0" xr:uid="{00000000-0006-0000-0E00-00002A010000}">
      <text>
        <r>
          <rPr>
            <b/>
            <sz val="8"/>
            <color indexed="81"/>
            <rFont val="Tahoma"/>
            <family val="2"/>
          </rPr>
          <t>SM -  BD57 UEU</t>
        </r>
        <r>
          <rPr>
            <sz val="8"/>
            <color indexed="81"/>
            <rFont val="Tahoma"/>
            <family val="2"/>
          </rPr>
          <t xml:space="preserve">
07715 882508
sister near by
T.Tent 2 + 15yrs + dog
pd £20 - 1875
balance Pd  £200.50 -  2403
SM - 30/8 changed to arrive on 21st Oct
Told visitors £2 each
left late on Thurs as found out that husbands brothers son age 34 had died</t>
        </r>
      </text>
    </comment>
    <comment ref="A332" authorId="0" shapeId="0" xr:uid="{00000000-0006-0000-0E00-00002B010000}">
      <text>
        <r>
          <rPr>
            <b/>
            <sz val="8"/>
            <color indexed="81"/>
            <rFont val="Tahoma"/>
            <family val="2"/>
          </rPr>
          <t>Camping:</t>
        </r>
        <r>
          <rPr>
            <sz val="8"/>
            <color indexed="81"/>
            <rFont val="Tahoma"/>
            <family val="2"/>
          </rPr>
          <t xml:space="preserve">
01329 221 674
Sue Hawkes friends
pd £21 - 0497</t>
        </r>
      </text>
    </comment>
    <comment ref="A334" authorId="2" shapeId="0" xr:uid="{00000000-0006-0000-0E00-00002C010000}">
      <text>
        <r>
          <rPr>
            <b/>
            <sz val="8"/>
            <color indexed="81"/>
            <rFont val="Tahoma"/>
            <family val="2"/>
          </rPr>
          <t xml:space="preserve"> :</t>
        </r>
        <r>
          <rPr>
            <sz val="8"/>
            <color indexed="81"/>
            <rFont val="Tahoma"/>
            <family val="2"/>
          </rPr>
          <t xml:space="preserve">
02380866485
07877 843044
just brought 1st caravan
pd £48 - 8174</t>
        </r>
      </text>
    </comment>
    <comment ref="A335" authorId="1" shapeId="0" xr:uid="{00000000-0006-0000-0E00-00002D010000}">
      <text>
        <r>
          <rPr>
            <b/>
            <sz val="8"/>
            <color indexed="81"/>
            <rFont val="Tahoma"/>
            <family val="2"/>
          </rPr>
          <t>SM - Paul BB4</t>
        </r>
        <r>
          <rPr>
            <sz val="8"/>
            <color indexed="81"/>
            <rFont val="Tahoma"/>
            <family val="2"/>
          </rPr>
          <t xml:space="preserve">
077 233 506 88
3 men wk Portsmouth
pd £170 - 0405</t>
        </r>
      </text>
    </comment>
    <comment ref="B335" authorId="1" shapeId="0" xr:uid="{00000000-0006-0000-0E00-00002E010000}">
      <text>
        <r>
          <rPr>
            <b/>
            <sz val="8"/>
            <color indexed="81"/>
            <rFont val="Tahoma"/>
            <family val="2"/>
          </rPr>
          <t>Me:</t>
        </r>
        <r>
          <rPr>
            <sz val="8"/>
            <color indexed="81"/>
            <rFont val="Tahoma"/>
            <family val="2"/>
          </rPr>
          <t xml:space="preserve">
4763 6854 6921 9312
0717  963
</t>
        </r>
      </text>
    </comment>
    <comment ref="A336" authorId="5" shapeId="0" xr:uid="{00000000-0006-0000-0E00-00002F010000}">
      <text>
        <r>
          <rPr>
            <sz val="8"/>
            <color indexed="81"/>
            <rFont val="Tahoma"/>
            <family val="2"/>
          </rPr>
          <t>John - 0769 139 001
7.5 m/h  + car  BB4
with thai wifee off to Spain</t>
        </r>
      </text>
    </comment>
    <comment ref="A337" authorId="2" shapeId="0" xr:uid="{00000000-0006-0000-0E00-000030010000}">
      <text>
        <r>
          <rPr>
            <b/>
            <sz val="8"/>
            <color indexed="81"/>
            <rFont val="Tahoma"/>
            <family val="2"/>
          </rPr>
          <t xml:space="preserve"> : 80907311</t>
        </r>
        <r>
          <rPr>
            <sz val="8"/>
            <color indexed="81"/>
            <rFont val="Tahoma"/>
            <family val="2"/>
          </rPr>
          <t xml:space="preserve">
David and son Mike BB4
chose pitches 37 &amp; 38 
pd £20 dep for each - 065
cancelled 26/3 will re-book within 3mths  and asked for pl 33 &amp; 34 Pd by David on 33</t>
        </r>
      </text>
    </comment>
    <comment ref="A338" authorId="1" shapeId="0" xr:uid="{00000000-0006-0000-0E00-000031010000}">
      <text>
        <r>
          <rPr>
            <sz val="8"/>
            <color indexed="81"/>
            <rFont val="Tahoma"/>
            <family val="2"/>
          </rPr>
          <t xml:space="preserve">JH CN14 SFK 
0773959 1850
1 large tent 3 + 2  (Shaun)
1 large tent 2 + 2  (Victoria)
1 4 man tent 2 adults (parents)
Pd £60 , £20 deposit for each 
ref 1695 
SM - Balance paid £360 - 1889
1st tent to pay £150
2nd tent to pay £130
3rd tent to pay £80 
</t>
        </r>
      </text>
    </comment>
    <comment ref="A339" authorId="1" shapeId="0" xr:uid="{00000000-0006-0000-0E00-000032010000}">
      <text>
        <r>
          <rPr>
            <b/>
            <sz val="8"/>
            <color indexed="81"/>
            <rFont val="Tahoma"/>
            <family val="2"/>
          </rPr>
          <t>SM -  BE61 FKV</t>
        </r>
        <r>
          <rPr>
            <sz val="8"/>
            <color indexed="81"/>
            <rFont val="Tahoma"/>
            <family val="2"/>
          </rPr>
          <t xml:space="preserve">
07765 137325
24'  2 + dog
son at uni
pd £118 - 2148</t>
        </r>
      </text>
    </comment>
    <comment ref="A340" authorId="1" shapeId="0" xr:uid="{00000000-0006-0000-0E00-000033010000}">
      <text>
        <r>
          <rPr>
            <b/>
            <sz val="8"/>
            <color indexed="81"/>
            <rFont val="Tahoma"/>
            <family val="2"/>
          </rPr>
          <t>PIP - BO55 KMF
07772244753
6.5m c/v 2+3+2dogs
£72.00 - 0586
pd by Gurr on pl 16</t>
        </r>
        <r>
          <rPr>
            <sz val="8"/>
            <color indexed="81"/>
            <rFont val="Tahoma"/>
            <family val="2"/>
          </rPr>
          <t xml:space="preserve">
AA08 ZDB  ex person
pd £9 -  0611</t>
        </r>
      </text>
    </comment>
    <comment ref="A341" authorId="1" shapeId="0" xr:uid="{00000000-0006-0000-0E00-000034010000}">
      <text>
        <r>
          <rPr>
            <b/>
            <sz val="8"/>
            <color indexed="81"/>
            <rFont val="Tahoma"/>
            <family val="2"/>
          </rPr>
          <t>SM</t>
        </r>
        <r>
          <rPr>
            <sz val="8"/>
            <color indexed="81"/>
            <rFont val="Tahoma"/>
            <family val="2"/>
          </rPr>
          <t xml:space="preserve">
daughter grange road
02086548752
07905081580
pd £24 - 2352</t>
        </r>
      </text>
    </comment>
    <comment ref="A342" authorId="0" shapeId="0" xr:uid="{00000000-0006-0000-0E00-000035010000}">
      <text>
        <r>
          <rPr>
            <sz val="8"/>
            <color indexed="81"/>
            <rFont val="Tahoma"/>
            <family val="2"/>
          </rPr>
          <t>0777 462 8555
here to see wifes brother in Portsmouth who she has never seen!
Pd £144 - 0725
left day early can carry it over b4 12/6</t>
        </r>
      </text>
    </comment>
    <comment ref="A343" authorId="1" shapeId="0" xr:uid="{00000000-0006-0000-0E00-000036010000}">
      <text>
        <r>
          <rPr>
            <b/>
            <sz val="8"/>
            <color indexed="81"/>
            <rFont val="Tahoma"/>
            <family val="2"/>
          </rPr>
          <t xml:space="preserve">MS: AJ12KKM
</t>
        </r>
        <r>
          <rPr>
            <sz val="8"/>
            <color indexed="81"/>
            <rFont val="Tahoma"/>
            <family val="2"/>
          </rPr>
          <t xml:space="preserve">07757961054
CV6m + 1
Pd £20 dep - 1214
</t>
        </r>
        <r>
          <rPr>
            <b/>
            <sz val="8"/>
            <color indexed="81"/>
            <rFont val="Tahoma"/>
            <family val="2"/>
          </rPr>
          <t>Balance due £85</t>
        </r>
        <r>
          <rPr>
            <sz val="8"/>
            <color indexed="81"/>
            <rFont val="Tahoma"/>
            <family val="2"/>
          </rPr>
          <t xml:space="preserve">
Pd £85 - 1731
</t>
        </r>
      </text>
    </comment>
    <comment ref="A344" authorId="1" shapeId="0" xr:uid="{00000000-0006-0000-0E00-000037010000}">
      <text>
        <r>
          <rPr>
            <b/>
            <sz val="8"/>
            <color indexed="81"/>
            <rFont val="Tahoma"/>
            <family val="2"/>
          </rPr>
          <t>SM - DM03 MRH</t>
        </r>
        <r>
          <rPr>
            <sz val="8"/>
            <color indexed="81"/>
            <rFont val="Tahoma"/>
            <family val="2"/>
          </rPr>
          <t xml:space="preserve">
07969 337 593  wife
0779 444 5109
work at Fawley
pd £308 - 1387</t>
        </r>
      </text>
    </comment>
    <comment ref="A346" authorId="1" shapeId="0" xr:uid="{00000000-0006-0000-0E00-000038010000}">
      <text>
        <r>
          <rPr>
            <b/>
            <sz val="8"/>
            <color indexed="81"/>
            <rFont val="Tahoma"/>
            <family val="2"/>
          </rPr>
          <t>SM - GD14 NMW</t>
        </r>
        <r>
          <rPr>
            <sz val="8"/>
            <color indexed="81"/>
            <rFont val="Tahoma"/>
            <family val="2"/>
          </rPr>
          <t xml:space="preserve">
07973 238 148
2 persons BB4 - 7m
pd £48 - 0165</t>
        </r>
      </text>
    </comment>
    <comment ref="A347" authorId="1" shapeId="0" xr:uid="{00000000-0006-0000-0E00-000039010000}">
      <text>
        <r>
          <rPr>
            <b/>
            <sz val="8"/>
            <color indexed="81"/>
            <rFont val="Tahoma"/>
            <family val="2"/>
          </rPr>
          <t>SM</t>
        </r>
        <r>
          <rPr>
            <sz val="8"/>
            <color indexed="81"/>
            <rFont val="Tahoma"/>
            <family val="2"/>
          </rPr>
          <t xml:space="preserve">
07807 054120
7m  2 family near
pd £90 - 7157</t>
        </r>
      </text>
    </comment>
    <comment ref="A348" authorId="1" shapeId="0" xr:uid="{00000000-0006-0000-0E00-00003A010000}">
      <text>
        <r>
          <rPr>
            <b/>
            <sz val="8"/>
            <color indexed="81"/>
            <rFont val="Tahoma"/>
            <family val="2"/>
          </rPr>
          <t>SM - NO CAR taxi</t>
        </r>
        <r>
          <rPr>
            <sz val="8"/>
            <color indexed="81"/>
            <rFont val="Tahoma"/>
            <family val="2"/>
          </rPr>
          <t xml:space="preserve">
07950755 604
stayed may after getting married both learning diffulculties from Bournemouth
pd £72 - 2058</t>
        </r>
      </text>
    </comment>
    <comment ref="A349" authorId="1" shapeId="0" xr:uid="{00000000-0006-0000-0E00-00003B010000}">
      <text>
        <r>
          <rPr>
            <b/>
            <sz val="8"/>
            <color indexed="81"/>
            <rFont val="Tahoma"/>
            <family val="2"/>
          </rPr>
          <t>SM -  DF15 GCU</t>
        </r>
        <r>
          <rPr>
            <sz val="8"/>
            <color indexed="81"/>
            <rFont val="Tahoma"/>
            <family val="2"/>
          </rPr>
          <t xml:space="preserve">
0156282 4061  work
07946 350 238
7.2m  2 + dog BB4
pd £53 - 2481 + £10 late stay total paid £63</t>
        </r>
      </text>
    </comment>
    <comment ref="A351" authorId="1" shapeId="0" xr:uid="{00000000-0006-0000-0E00-00003C010000}">
      <text>
        <r>
          <rPr>
            <b/>
            <sz val="8"/>
            <color indexed="81"/>
            <rFont val="Tahoma"/>
            <family val="2"/>
          </rPr>
          <t>SM</t>
        </r>
        <r>
          <rPr>
            <sz val="8"/>
            <color indexed="81"/>
            <rFont val="Tahoma"/>
            <family val="2"/>
          </rPr>
          <t xml:space="preserve">
0787 5143 225
pd £69 - 0600
2 + 2 dogs</t>
        </r>
      </text>
    </comment>
    <comment ref="A352" authorId="1" shapeId="0" xr:uid="{00000000-0006-0000-0E00-00003D010000}">
      <text>
        <r>
          <rPr>
            <b/>
            <sz val="8"/>
            <color indexed="81"/>
            <rFont val="Tahoma"/>
            <family val="2"/>
          </rPr>
          <t>SM - FJ61 KHD</t>
        </r>
        <r>
          <rPr>
            <sz val="8"/>
            <color indexed="81"/>
            <rFont val="Tahoma"/>
            <family val="2"/>
          </rPr>
          <t xml:space="preserve">
07802 168 167
BB4  6.5m  2 persons
pd £25 - 1345
oh not sure about him! Was stropply at first as wanted to drive on - then came down office seemed ok</t>
        </r>
      </text>
    </comment>
    <comment ref="A353" authorId="1" shapeId="0" xr:uid="{00000000-0006-0000-0E00-00003E010000}">
      <text>
        <r>
          <rPr>
            <b/>
            <sz val="8"/>
            <color indexed="81"/>
            <rFont val="Tahoma"/>
            <family val="2"/>
          </rPr>
          <t>MNJ: HK17SYZ.
Tel.07842665144.
paid £57 in full for pitch 13a and 14a
2 Adults in each tent</t>
        </r>
        <r>
          <rPr>
            <sz val="8"/>
            <color indexed="81"/>
            <rFont val="Tahoma"/>
            <family val="2"/>
          </rPr>
          <t xml:space="preserve">
040 visitors £4
SM - This is Mr Newbrooks son have stayed before told him ok to bring small trailer next time - NO CHARGE </t>
        </r>
      </text>
    </comment>
    <comment ref="A354" authorId="1" shapeId="0" xr:uid="{00000000-0006-0000-0E00-00003F010000}">
      <text>
        <r>
          <rPr>
            <b/>
            <sz val="8"/>
            <color indexed="81"/>
            <rFont val="Tahoma"/>
            <family val="2"/>
          </rPr>
          <t>SM</t>
        </r>
        <r>
          <rPr>
            <sz val="8"/>
            <color indexed="81"/>
            <rFont val="Tahoma"/>
            <family val="2"/>
          </rPr>
          <t xml:space="preserve">
Mazda Bongo have stayed b4 with family in tents
07842665144 -  Simon
02392 526748 -
interested in warden exp live at Gosport Simon &amp; Joanne</t>
        </r>
      </text>
    </comment>
    <comment ref="A355" authorId="0" shapeId="0" xr:uid="{00000000-0006-0000-0E00-000040010000}">
      <text>
        <r>
          <rPr>
            <b/>
            <sz val="8"/>
            <color indexed="81"/>
            <rFont val="Tahoma"/>
            <family val="2"/>
          </rPr>
          <t>SM  DS12 WPT</t>
        </r>
        <r>
          <rPr>
            <sz val="8"/>
            <color indexed="81"/>
            <rFont val="Tahoma"/>
            <family val="2"/>
          </rPr>
          <t xml:space="preserve">
07973 836078
visit daughter
pd £20 - 9305
22' c/v  2 adults</t>
        </r>
      </text>
    </comment>
    <comment ref="A356" authorId="1" shapeId="0" xr:uid="{00000000-0006-0000-0E00-000041010000}">
      <text>
        <r>
          <rPr>
            <b/>
            <sz val="8"/>
            <color indexed="81"/>
            <rFont val="Tahoma"/>
            <family val="2"/>
          </rPr>
          <t>SM</t>
        </r>
        <r>
          <rPr>
            <sz val="8"/>
            <color indexed="81"/>
            <rFont val="Tahoma"/>
            <family val="2"/>
          </rPr>
          <t xml:space="preserve">
078 649 85027
sm 2 persons
pd £176 - 1437</t>
        </r>
      </text>
    </comment>
    <comment ref="A357" authorId="1" shapeId="0" xr:uid="{00000000-0006-0000-0E00-000042010000}">
      <text>
        <r>
          <rPr>
            <b/>
            <sz val="8"/>
            <color indexed="81"/>
            <rFont val="Tahoma"/>
            <family val="2"/>
          </rPr>
          <t>SM -  MX16 CKA</t>
        </r>
        <r>
          <rPr>
            <sz val="8"/>
            <color indexed="81"/>
            <rFont val="Tahoma"/>
            <family val="2"/>
          </rPr>
          <t xml:space="preserve">
07774 943706  BB4
7m  2 + 3 for cruise
pd £39 - 6666</t>
        </r>
      </text>
    </comment>
    <comment ref="A358" authorId="1" shapeId="0" xr:uid="{00000000-0006-0000-0E00-000043010000}">
      <text>
        <r>
          <rPr>
            <b/>
            <sz val="8"/>
            <color indexed="81"/>
            <rFont val="Tahoma"/>
            <family val="2"/>
          </rPr>
          <t xml:space="preserve">SM  - sharon@roadtechcutting.co.uk </t>
        </r>
        <r>
          <rPr>
            <sz val="8"/>
            <color indexed="81"/>
            <rFont val="Tahoma"/>
            <family val="2"/>
          </rPr>
          <t xml:space="preserve">
</t>
        </r>
        <r>
          <rPr>
            <sz val="10"/>
            <color indexed="81"/>
            <rFont val="Tahoma"/>
            <family val="2"/>
          </rPr>
          <t xml:space="preserve">0154 3466810 </t>
        </r>
        <r>
          <rPr>
            <sz val="8"/>
            <color indexed="81"/>
            <rFont val="Tahoma"/>
            <family val="2"/>
          </rPr>
          <t>-  Sharon  Jackson - Roadtech
077 906 95168  -  Wayne
Office will pay normally £126 when home 3 nights
this week £147 &amp; next week 
pd £147 - 1314</t>
        </r>
      </text>
    </comment>
    <comment ref="A359" authorId="0" shapeId="0" xr:uid="{00000000-0006-0000-0E00-000044010000}">
      <text>
        <r>
          <rPr>
            <sz val="8"/>
            <color indexed="81"/>
            <rFont val="Tahoma"/>
            <family val="2"/>
          </rPr>
          <t>Keith 07748 733 611  &amp; Chris
0140 4811173 - 
here for hosp app'ts
24' 2 + sm dos (did not want to pay as only sm)
agreed on £155 per wk</t>
        </r>
      </text>
    </comment>
    <comment ref="A361" authorId="1" shapeId="0" xr:uid="{00000000-0006-0000-0E00-000045010000}">
      <text>
        <r>
          <rPr>
            <b/>
            <sz val="8"/>
            <color indexed="81"/>
            <rFont val="Tahoma"/>
            <family val="2"/>
          </rPr>
          <t>SM -  YR65 LPO</t>
        </r>
        <r>
          <rPr>
            <sz val="8"/>
            <color indexed="81"/>
            <rFont val="Tahoma"/>
            <family val="2"/>
          </rPr>
          <t xml:space="preserve">
0161 6695515 booked
Carl Russo 07565 787013
2 x sm tents 1 in each
pd £38 -  7288</t>
        </r>
      </text>
    </comment>
    <comment ref="A362" authorId="1" shapeId="0" xr:uid="{00000000-0006-0000-0E00-000046010000}">
      <text>
        <r>
          <rPr>
            <b/>
            <sz val="8"/>
            <color indexed="81"/>
            <rFont val="Tahoma"/>
            <family val="2"/>
          </rPr>
          <t>SM -  FX06 LKG</t>
        </r>
        <r>
          <rPr>
            <sz val="8"/>
            <color indexed="81"/>
            <rFont val="Tahoma"/>
            <family val="2"/>
          </rPr>
          <t xml:space="preserve">
0755 263 7936
5.9m  2 from Yorkshire
pd £120 - 7485</t>
        </r>
      </text>
    </comment>
    <comment ref="A364" authorId="1" shapeId="0" xr:uid="{00000000-0006-0000-0E00-000047010000}">
      <text>
        <r>
          <rPr>
            <sz val="8"/>
            <color indexed="81"/>
            <rFont val="Tahoma"/>
            <family val="2"/>
          </rPr>
          <t xml:space="preserve">
SM  </t>
        </r>
        <r>
          <rPr>
            <sz val="10"/>
            <color indexed="81"/>
            <rFont val="Tahoma"/>
            <family val="2"/>
          </rPr>
          <t xml:space="preserve">
Annie Oakley - 07956 168 740</t>
        </r>
        <r>
          <rPr>
            <sz val="8"/>
            <color indexed="81"/>
            <rFont val="Tahoma"/>
            <family val="2"/>
          </rPr>
          <t xml:space="preserve">
</t>
        </r>
        <r>
          <rPr>
            <sz val="10"/>
            <color indexed="81"/>
            <rFont val="Tahoma"/>
            <family val="2"/>
          </rPr>
          <t xml:space="preserve"> pd 5n stored £62.50  + 4wks £700 
</t>
        </r>
        <r>
          <rPr>
            <sz val="8"/>
            <color indexed="81"/>
            <rFont val="Tahoma"/>
            <family val="2"/>
          </rPr>
          <t xml:space="preserve">
from 4 April to 6 May  -  pd £762.50</t>
        </r>
      </text>
    </comment>
    <comment ref="A365" authorId="0" shapeId="0" xr:uid="{00000000-0006-0000-0E00-000048010000}">
      <text>
        <r>
          <rPr>
            <b/>
            <sz val="8"/>
            <color indexed="81"/>
            <rFont val="Tahoma"/>
            <family val="2"/>
          </rPr>
          <t>Camping:</t>
        </r>
        <r>
          <rPr>
            <sz val="8"/>
            <color indexed="81"/>
            <rFont val="Tahoma"/>
            <family val="2"/>
          </rPr>
          <t xml:space="preserve">
pd £130 - 9276
2 + 15yrs + ex adult &amp; car for 3n</t>
        </r>
      </text>
    </comment>
    <comment ref="A366" authorId="1" shapeId="0" xr:uid="{00000000-0006-0000-0E00-000049010000}">
      <text>
        <r>
          <rPr>
            <b/>
            <sz val="8"/>
            <color indexed="81"/>
            <rFont val="Tahoma"/>
            <family val="2"/>
          </rPr>
          <t>SM - P.code ST5 2ER</t>
        </r>
        <r>
          <rPr>
            <sz val="8"/>
            <color indexed="81"/>
            <rFont val="Tahoma"/>
            <family val="2"/>
          </rPr>
          <t xml:space="preserve">
0798 4343 227
BB4 2 persons 20'
pd £48 - 0406</t>
        </r>
      </text>
    </comment>
    <comment ref="A367" authorId="1" shapeId="0" xr:uid="{00000000-0006-0000-0E00-00004A010000}">
      <text>
        <r>
          <rPr>
            <b/>
            <sz val="8"/>
            <color indexed="81"/>
            <rFont val="Tahoma"/>
            <family val="2"/>
          </rPr>
          <t xml:space="preserve">SM - CV61 ULK
</t>
        </r>
        <r>
          <rPr>
            <b/>
            <sz val="10"/>
            <color indexed="81"/>
            <rFont val="Tahoma"/>
            <family val="2"/>
          </rPr>
          <t>07792966020</t>
        </r>
        <r>
          <rPr>
            <sz val="8"/>
            <color indexed="81"/>
            <rFont val="Tahoma"/>
            <family val="2"/>
          </rPr>
          <t xml:space="preserve">
</t>
        </r>
        <r>
          <rPr>
            <sz val="10"/>
            <color indexed="81"/>
            <rFont val="Tahoma"/>
            <family val="2"/>
          </rPr>
          <t>7m c/v 2 adults  BB4
£57 -  0466</t>
        </r>
        <r>
          <rPr>
            <sz val="8"/>
            <color indexed="81"/>
            <rFont val="Tahoma"/>
            <family val="2"/>
          </rPr>
          <t xml:space="preserve">
</t>
        </r>
        <r>
          <rPr>
            <sz val="8"/>
            <color indexed="81"/>
            <rFont val="Tahoma"/>
            <family val="2"/>
          </rPr>
          <t xml:space="preserve">
</t>
        </r>
      </text>
    </comment>
    <comment ref="A368" authorId="5" shapeId="0" xr:uid="{00000000-0006-0000-0E00-00004B010000}">
      <text>
        <r>
          <rPr>
            <sz val="8"/>
            <color indexed="81"/>
            <rFont val="Tahoma"/>
            <family val="2"/>
          </rPr>
          <t>07747 155 473
Pam - warden at Monkey Tree
4751 2901 1813 4576
1118  -   - TR8 5QR</t>
        </r>
      </text>
    </comment>
    <comment ref="A371" authorId="1" shapeId="0" xr:uid="{00000000-0006-0000-0E00-00004C010000}">
      <text>
        <r>
          <rPr>
            <b/>
            <sz val="8"/>
            <color indexed="81"/>
            <rFont val="Tahoma"/>
            <family val="2"/>
          </rPr>
          <t>SM -  T77 LES &amp; car S66 LES</t>
        </r>
        <r>
          <rPr>
            <sz val="8"/>
            <color indexed="81"/>
            <rFont val="Tahoma"/>
            <family val="2"/>
          </rPr>
          <t xml:space="preserve">
0786 753 5414
Les &amp; Mike  sm camper
pd £207 - 3445</t>
        </r>
      </text>
    </comment>
    <comment ref="A374" authorId="1" shapeId="0" xr:uid="{00000000-0006-0000-0E00-00004D010000}">
      <text>
        <r>
          <rPr>
            <b/>
            <sz val="8"/>
            <color indexed="81"/>
            <rFont val="Tahoma"/>
            <family val="2"/>
          </rPr>
          <t>Pip- CK65 NME</t>
        </r>
        <r>
          <rPr>
            <sz val="8"/>
            <color indexed="81"/>
            <rFont val="Tahoma"/>
            <family val="2"/>
          </rPr>
          <t xml:space="preserve">
07775630834
6.3 c/v 2 adult 1 dogs
Pd  £27.50 ref 3492
booked and pd for the 21/8 on the same ref number </t>
        </r>
      </text>
    </comment>
    <comment ref="A376" authorId="1" shapeId="0" xr:uid="{00000000-0006-0000-0E00-00004E010000}">
      <text>
        <r>
          <rPr>
            <b/>
            <sz val="8"/>
            <color indexed="81"/>
            <rFont val="Tahoma"/>
            <family val="2"/>
          </rPr>
          <t>SM</t>
        </r>
        <r>
          <rPr>
            <sz val="8"/>
            <color indexed="81"/>
            <rFont val="Tahoma"/>
            <family val="2"/>
          </rPr>
          <t xml:space="preserve">
robin.paskins@btinternet.com</t>
        </r>
      </text>
    </comment>
    <comment ref="A377" authorId="0" shapeId="0" xr:uid="{00000000-0006-0000-0E00-00004F010000}">
      <text>
        <r>
          <rPr>
            <sz val="8"/>
            <color indexed="81"/>
            <rFont val="Tahoma"/>
            <family val="2"/>
          </rPr>
          <t>Pat &amp; Barry moved out of hse in Burridge 2 + old dog
07854 2000 48
£150 per week due - no dog now</t>
        </r>
      </text>
    </comment>
    <comment ref="A378" authorId="1" shapeId="0" xr:uid="{00000000-0006-0000-0E00-000050010000}">
      <text>
        <r>
          <rPr>
            <b/>
            <sz val="8"/>
            <color indexed="81"/>
            <rFont val="Tahoma"/>
            <family val="2"/>
          </rPr>
          <t>WM - R468 HAP</t>
        </r>
        <r>
          <rPr>
            <sz val="8"/>
            <color indexed="81"/>
            <rFont val="Tahoma"/>
            <family val="2"/>
          </rPr>
          <t xml:space="preserve">
07887788547
02086137400
told No elec as fully booked
2 + 2 req grass pitch  BB4
pd £31 - 2284</t>
        </r>
      </text>
    </comment>
    <comment ref="A379" authorId="1" shapeId="0" xr:uid="{00000000-0006-0000-0E00-000051010000}">
      <text>
        <r>
          <rPr>
            <b/>
            <sz val="8"/>
            <color indexed="81"/>
            <rFont val="Tahoma"/>
            <family val="2"/>
          </rPr>
          <t>SM -  M12 APP</t>
        </r>
        <r>
          <rPr>
            <sz val="8"/>
            <color indexed="81"/>
            <rFont val="Tahoma"/>
            <family val="2"/>
          </rPr>
          <t xml:space="preserve">
07948793509
6.5m  to plumb in BB4
pd £81 -  8336</t>
        </r>
      </text>
    </comment>
    <comment ref="A380" authorId="1" shapeId="0" xr:uid="{00000000-0006-0000-0E00-000052010000}">
      <text>
        <r>
          <rPr>
            <b/>
            <sz val="8"/>
            <color indexed="81"/>
            <rFont val="Tahoma"/>
            <family val="2"/>
          </rPr>
          <t>SM -  SC10 OXW</t>
        </r>
        <r>
          <rPr>
            <sz val="8"/>
            <color indexed="81"/>
            <rFont val="Tahoma"/>
            <family val="2"/>
          </rPr>
          <t xml:space="preserve">
0737 584 5083 Leaham?
2 x 6m caravans
POSTER LADS
£342 to pay
</t>
        </r>
      </text>
    </comment>
    <comment ref="A381" authorId="1" shapeId="0" xr:uid="{00000000-0006-0000-0E00-000053010000}">
      <text>
        <r>
          <rPr>
            <b/>
            <sz val="8"/>
            <color indexed="81"/>
            <rFont val="Tahoma"/>
            <family val="2"/>
          </rPr>
          <t>PIP - V50 DGP
07725311267
2 + 1 dog
£117.00 - 0742</t>
        </r>
        <r>
          <rPr>
            <sz val="8"/>
            <color indexed="81"/>
            <rFont val="Tahoma"/>
            <family val="2"/>
          </rPr>
          <t xml:space="preserve">
</t>
        </r>
      </text>
    </comment>
    <comment ref="B381" authorId="1" shapeId="0" xr:uid="{00000000-0006-0000-0E00-000054010000}">
      <text>
        <r>
          <rPr>
            <b/>
            <sz val="8"/>
            <color indexed="81"/>
            <rFont val="Tahoma"/>
            <family val="2"/>
          </rPr>
          <t>SM - 25 Sep 18</t>
        </r>
        <r>
          <rPr>
            <sz val="8"/>
            <color indexed="81"/>
            <rFont val="Tahoma"/>
            <family val="2"/>
          </rPr>
          <t xml:space="preserve">
came in to ask for refund for Wed as friends they came to see are going to Bournemouth in there caravan
No refund given
Told him they can carry 1n over if they come back</t>
        </r>
      </text>
    </comment>
    <comment ref="A382" authorId="1" shapeId="0" xr:uid="{00000000-0006-0000-0E00-000055010000}">
      <text>
        <r>
          <rPr>
            <b/>
            <sz val="8"/>
            <color indexed="81"/>
            <rFont val="Tahoma"/>
            <family val="2"/>
          </rPr>
          <t>SM - BB4  -  KN56 PLZ</t>
        </r>
        <r>
          <rPr>
            <sz val="8"/>
            <color indexed="81"/>
            <rFont val="Tahoma"/>
            <family val="2"/>
          </rPr>
          <t xml:space="preserve">
Pete 07534 953 205
back off ferry 21:20 then wants to leave caravan here for 3wks - need to sort this - SM 11/3  now 2 nights here 
pd £25 - 1508
Told look at whiteboard
pd £193 £8pn left here 21n -  0024</t>
        </r>
      </text>
    </comment>
    <comment ref="A383" authorId="1" shapeId="0" xr:uid="{00000000-0006-0000-0E00-000056010000}">
      <text>
        <r>
          <rPr>
            <b/>
            <sz val="8"/>
            <color indexed="81"/>
            <rFont val="Tahoma"/>
            <family val="2"/>
          </rPr>
          <t xml:space="preserve">SM - </t>
        </r>
        <r>
          <rPr>
            <sz val="8"/>
            <color indexed="81"/>
            <rFont val="Tahoma"/>
            <family val="2"/>
          </rPr>
          <t xml:space="preserve">
07986 994427
pd £42 - 0572
BB4</t>
        </r>
      </text>
    </comment>
    <comment ref="A384" authorId="1" shapeId="0" xr:uid="{00000000-0006-0000-0E00-000057010000}">
      <text>
        <r>
          <rPr>
            <b/>
            <sz val="8"/>
            <color indexed="81"/>
            <rFont val="Tahoma"/>
            <family val="2"/>
          </rPr>
          <t>SM -  WL12 KWU</t>
        </r>
        <r>
          <rPr>
            <sz val="8"/>
            <color indexed="81"/>
            <rFont val="Tahoma"/>
            <family val="2"/>
          </rPr>
          <t xml:space="preserve">
no mobile - or email
</t>
        </r>
        <r>
          <rPr>
            <sz val="10"/>
            <color indexed="81"/>
            <rFont val="Tahoma"/>
            <family val="2"/>
          </rPr>
          <t>0120971788 - req hard standing</t>
        </r>
        <r>
          <rPr>
            <sz val="8"/>
            <color indexed="81"/>
            <rFont val="Tahoma"/>
            <family val="2"/>
          </rPr>
          <t xml:space="preserve">
stayed at Riverside 2017 &amp; called in to look
pd £25 - 7303
Balance due £164</t>
        </r>
      </text>
    </comment>
    <comment ref="A385" authorId="1" shapeId="0" xr:uid="{00000000-0006-0000-0E00-000058010000}">
      <text>
        <r>
          <rPr>
            <b/>
            <sz val="8"/>
            <color indexed="81"/>
            <rFont val="Tahoma"/>
            <family val="2"/>
          </rPr>
          <t>SM -  PP13 PUG</t>
        </r>
        <r>
          <rPr>
            <sz val="8"/>
            <color indexed="81"/>
            <rFont val="Tahoma"/>
            <family val="2"/>
          </rPr>
          <t xml:space="preserve">
0149 1837870
07702 073744
6.3M 2 + 2 + 2 DOGS
pd ££72 - 6665</t>
        </r>
      </text>
    </comment>
    <comment ref="A386" authorId="2" shapeId="0" xr:uid="{00000000-0006-0000-0E00-000059010000}">
      <text>
        <r>
          <rPr>
            <sz val="8"/>
            <color indexed="81"/>
            <rFont val="Tahoma"/>
            <family val="2"/>
          </rPr>
          <t xml:space="preserve"> 
5187 9104 1217 3308
 HH2 6PR - no hse number
01422 884636
0783 170 6558 
</t>
        </r>
      </text>
    </comment>
    <comment ref="A387" authorId="1" shapeId="0" xr:uid="{00000000-0006-0000-0E00-00005A010000}">
      <text>
        <r>
          <rPr>
            <b/>
            <sz val="8"/>
            <color indexed="81"/>
            <rFont val="Tahoma"/>
            <family val="2"/>
          </rPr>
          <t>SM -  HX14 DVM</t>
        </r>
        <r>
          <rPr>
            <sz val="8"/>
            <color indexed="81"/>
            <rFont val="Tahoma"/>
            <family val="2"/>
          </rPr>
          <t xml:space="preserve">
0771 372 5548
7m  3 for cruise &amp; stay
pd £31 + £88 stored
pd £119 -  8415</t>
        </r>
      </text>
    </comment>
    <comment ref="A388" authorId="1" shapeId="0" xr:uid="{00000000-0006-0000-0E00-00005B010000}">
      <text>
        <r>
          <rPr>
            <b/>
            <sz val="8"/>
            <color indexed="81"/>
            <rFont val="Tahoma"/>
            <family val="2"/>
          </rPr>
          <t>SM - CV 525 BR</t>
        </r>
        <r>
          <rPr>
            <sz val="8"/>
            <color indexed="81"/>
            <rFont val="Tahoma"/>
            <family val="2"/>
          </rPr>
          <t xml:space="preserve">
0033629423909
033241 38 7074 rang from this number 7/9
6m 1 person then 2 for 5n
pd £20 - 1696
balance pd £199 - 2115  now only 9n</t>
        </r>
      </text>
    </comment>
    <comment ref="A389" authorId="1" shapeId="0" xr:uid="{00000000-0006-0000-0E00-00005C010000}">
      <text>
        <r>
          <rPr>
            <sz val="8"/>
            <color indexed="81"/>
            <rFont val="Tahoma"/>
            <family val="2"/>
          </rPr>
          <t>Bill -  HF17 BKY
07802926376
7.9m  2 adults
pd £54 -  6792</t>
        </r>
      </text>
    </comment>
    <comment ref="A390" authorId="1" shapeId="0" xr:uid="{00000000-0006-0000-0E00-00005D010000}">
      <text>
        <r>
          <rPr>
            <b/>
            <sz val="8"/>
            <color indexed="81"/>
            <rFont val="Tahoma"/>
            <family val="2"/>
          </rPr>
          <t>SM - late off ferry from Spain</t>
        </r>
        <r>
          <rPr>
            <sz val="8"/>
            <color indexed="81"/>
            <rFont val="Tahoma"/>
            <family val="2"/>
          </rPr>
          <t xml:space="preserve">
0795 403 4877
pd £24 - 1208
Told LAB &amp; code</t>
        </r>
      </text>
    </comment>
    <comment ref="A391" authorId="1" shapeId="0" xr:uid="{00000000-0006-0000-0E00-00005E010000}">
      <text>
        <r>
          <rPr>
            <b/>
            <sz val="8"/>
            <color indexed="81"/>
            <rFont val="Tahoma"/>
            <family val="2"/>
          </rPr>
          <t>SM  -  HX64 ENN</t>
        </r>
        <r>
          <rPr>
            <sz val="8"/>
            <color indexed="81"/>
            <rFont val="Tahoma"/>
            <family val="2"/>
          </rPr>
          <t xml:space="preserve">
07967 7734 935 - Own Tug
BB4 for Dolphin problem with electrics in M/H
pd £108 - 1622</t>
        </r>
      </text>
    </comment>
    <comment ref="A392" authorId="1" shapeId="0" xr:uid="{00000000-0006-0000-0E00-00005F010000}">
      <text>
        <r>
          <rPr>
            <b/>
            <sz val="8"/>
            <color indexed="81"/>
            <rFont val="Tahoma"/>
            <family val="2"/>
          </rPr>
          <t>SM  - ND08 LWW</t>
        </r>
        <r>
          <rPr>
            <sz val="8"/>
            <color indexed="81"/>
            <rFont val="Tahoma"/>
            <family val="2"/>
          </rPr>
          <t xml:space="preserve">
07796 485 625
pd £51 - 1378
no electric</t>
        </r>
      </text>
    </comment>
    <comment ref="A393" authorId="1" shapeId="0" xr:uid="{00000000-0006-0000-0E00-000060010000}">
      <text>
        <r>
          <rPr>
            <b/>
            <sz val="8"/>
            <color indexed="81"/>
            <rFont val="Tahoma"/>
            <family val="2"/>
          </rPr>
          <t>SM - SJ06 NZC</t>
        </r>
        <r>
          <rPr>
            <sz val="8"/>
            <color indexed="81"/>
            <rFont val="Tahoma"/>
            <family val="2"/>
          </rPr>
          <t xml:space="preserve">
Pring - Feb 17 - 382
£21 + £4 ex person
£175 week
pd £175 - 1264
</t>
        </r>
      </text>
    </comment>
    <comment ref="A396" authorId="1" shapeId="0" xr:uid="{00000000-0006-0000-0E00-000061010000}">
      <text>
        <r>
          <rPr>
            <b/>
            <sz val="8"/>
            <color indexed="81"/>
            <rFont val="Tahoma"/>
            <family val="2"/>
          </rPr>
          <t>KF: 07917886561
7m MH x 2   1nt
(for service at Dolphin)  £25 pd in full Ref 1574</t>
        </r>
        <r>
          <rPr>
            <sz val="8"/>
            <color indexed="81"/>
            <rFont val="Tahoma"/>
            <family val="2"/>
          </rPr>
          <t xml:space="preserve">
SM - ex night Fri  pd £25 - 0106
</t>
        </r>
        <r>
          <rPr>
            <sz val="10"/>
            <color indexed="81"/>
            <rFont val="Tahoma"/>
            <family val="2"/>
          </rPr>
          <t>01656 711305</t>
        </r>
      </text>
    </comment>
    <comment ref="A397" authorId="0" shapeId="0" xr:uid="{00000000-0006-0000-0E00-000062010000}">
      <text>
        <r>
          <rPr>
            <sz val="8"/>
            <color indexed="81"/>
            <rFont val="Tahoma"/>
            <family val="2"/>
          </rPr>
          <t xml:space="preserve">
Rankin
07843778075
Paid £96
Ref 0590</t>
        </r>
      </text>
    </comment>
    <comment ref="A398" authorId="1" shapeId="0" xr:uid="{00000000-0006-0000-0E00-000063010000}">
      <text>
        <r>
          <rPr>
            <b/>
            <sz val="8"/>
            <color indexed="81"/>
            <rFont val="Tahoma"/>
            <family val="2"/>
          </rPr>
          <t>SM -  AD04 XYH -  YP05 YGE</t>
        </r>
        <r>
          <rPr>
            <sz val="8"/>
            <color indexed="81"/>
            <rFont val="Tahoma"/>
            <family val="2"/>
          </rPr>
          <t xml:space="preserve">
0741 390 5204
Damien - 07545 346 128
4751 2901 4580 7053
DL3 6HB -  No 21
pd £66 - 2117
Dec 2018</t>
        </r>
      </text>
    </comment>
    <comment ref="A399" authorId="2" shapeId="0" xr:uid="{00000000-0006-0000-0E00-000064010000}">
      <text>
        <r>
          <rPr>
            <b/>
            <sz val="8"/>
            <color indexed="81"/>
            <rFont val="Tahoma"/>
            <family val="2"/>
          </rPr>
          <t xml:space="preserve"> :</t>
        </r>
        <r>
          <rPr>
            <sz val="8"/>
            <color indexed="81"/>
            <rFont val="Tahoma"/>
            <family val="2"/>
          </rPr>
          <t xml:space="preserve">
07834 813 502
new caravan  -  7m
pd £72 - 8282</t>
        </r>
      </text>
    </comment>
    <comment ref="A400" authorId="5" shapeId="0" xr:uid="{00000000-0006-0000-0E00-000065010000}">
      <text>
        <r>
          <rPr>
            <b/>
            <sz val="8"/>
            <color indexed="81"/>
            <rFont val="Tahoma"/>
            <family val="2"/>
          </rPr>
          <t>Client name:</t>
        </r>
        <r>
          <rPr>
            <sz val="8"/>
            <color indexed="81"/>
            <rFont val="Tahoma"/>
            <family val="2"/>
          </rPr>
          <t xml:space="preserve">
01268 697984
BB4
Nice couple normally on plot 9 or 10</t>
        </r>
      </text>
    </comment>
    <comment ref="A401" authorId="1" shapeId="0" xr:uid="{00000000-0006-0000-0E00-000066010000}">
      <text>
        <r>
          <rPr>
            <b/>
            <sz val="8"/>
            <color indexed="81"/>
            <rFont val="Tahoma"/>
            <family val="2"/>
          </rPr>
          <t>SM -  NX64 XSM</t>
        </r>
        <r>
          <rPr>
            <sz val="8"/>
            <color indexed="81"/>
            <rFont val="Tahoma"/>
            <family val="2"/>
          </rPr>
          <t xml:space="preserve">
07496511881
7.5m 2  - BB4
pd £81 -  0709</t>
        </r>
      </text>
    </comment>
    <comment ref="A402" authorId="1" shapeId="0" xr:uid="{00000000-0006-0000-0E00-000067010000}">
      <text>
        <r>
          <rPr>
            <b/>
            <sz val="8"/>
            <color indexed="81"/>
            <rFont val="Tahoma"/>
            <family val="2"/>
          </rPr>
          <t>SM -  to follow</t>
        </r>
        <r>
          <rPr>
            <sz val="8"/>
            <color indexed="81"/>
            <rFont val="Tahoma"/>
            <family val="2"/>
          </rPr>
          <t xml:space="preserve">
01622 609847
rang from 07484742959
20'  he thinks? 2 + 3 dogs
pd £214 - 6839</t>
        </r>
      </text>
    </comment>
    <comment ref="A403" authorId="1" shapeId="0" xr:uid="{00000000-0006-0000-0E00-000068010000}">
      <text>
        <r>
          <rPr>
            <b/>
            <sz val="8"/>
            <color indexed="81"/>
            <rFont val="Tahoma"/>
            <family val="2"/>
          </rPr>
          <t>CS: 07960908933. ov57ekr. 24ft. 2 Adults +3 Dogs. Here for dog show with Appleton. Paid in full £167.50, Ref: 3157</t>
        </r>
      </text>
    </comment>
    <comment ref="A404" authorId="1" shapeId="0" xr:uid="{00000000-0006-0000-0E00-000069010000}">
      <text>
        <r>
          <rPr>
            <b/>
            <sz val="8"/>
            <color indexed="81"/>
            <rFont val="Tahoma"/>
            <family val="2"/>
          </rPr>
          <t>SM -  AU58 BKX</t>
        </r>
        <r>
          <rPr>
            <sz val="8"/>
            <color indexed="81"/>
            <rFont val="Tahoma"/>
            <family val="2"/>
          </rPr>
          <t xml:space="preserve">
07754238360 - Mike
20'  2 + dog  BB4
pd £49 - 6355</t>
        </r>
      </text>
    </comment>
    <comment ref="A405" authorId="1" shapeId="0" xr:uid="{00000000-0006-0000-0E00-00006A010000}">
      <text>
        <r>
          <rPr>
            <b/>
            <sz val="8"/>
            <color indexed="81"/>
            <rFont val="Tahoma"/>
            <family val="2"/>
          </rPr>
          <t>SM - D8 EOT</t>
        </r>
        <r>
          <rPr>
            <sz val="8"/>
            <color indexed="81"/>
            <rFont val="Tahoma"/>
            <family val="2"/>
          </rPr>
          <t xml:space="preserve">
Dave -    07982 661112
0121 2417101
pd £25 - 8542  deposit 
2n  3 Dec 
back on 5 april for 1n
</t>
        </r>
        <r>
          <rPr>
            <sz val="10"/>
            <color indexed="81"/>
            <rFont val="Tahoma"/>
            <family val="2"/>
          </rPr>
          <t>Balance due for 3n  
B75 5NJ  No 89a</t>
        </r>
      </text>
    </comment>
    <comment ref="A406" authorId="1" shapeId="0" xr:uid="{00000000-0006-0000-0E00-00006B010000}">
      <text>
        <r>
          <rPr>
            <b/>
            <sz val="8"/>
            <color indexed="81"/>
            <rFont val="Tahoma"/>
            <family val="2"/>
          </rPr>
          <t>kf; VK59 MPZ
07934366592
7m x 2  2nts
Pd in full £56  1235</t>
        </r>
        <r>
          <rPr>
            <sz val="8"/>
            <color indexed="81"/>
            <rFont val="Tahoma"/>
            <family val="2"/>
          </rPr>
          <t xml:space="preserve">
</t>
        </r>
      </text>
    </comment>
    <comment ref="A407" authorId="2" shapeId="0" xr:uid="{00000000-0006-0000-0E00-00006C010000}">
      <text>
        <r>
          <rPr>
            <b/>
            <sz val="8"/>
            <color indexed="81"/>
            <rFont val="Tahoma"/>
            <family val="2"/>
          </rPr>
          <t xml:space="preserve"> :</t>
        </r>
        <r>
          <rPr>
            <sz val="8"/>
            <color indexed="81"/>
            <rFont val="Tahoma"/>
            <family val="2"/>
          </rPr>
          <t xml:space="preserve">
01827 250419
22'  -  2 persons
9/3/13</t>
        </r>
      </text>
    </comment>
    <comment ref="A408" authorId="1" shapeId="0" xr:uid="{00000000-0006-0000-0E00-00006D010000}">
      <text>
        <r>
          <rPr>
            <b/>
            <sz val="8"/>
            <color indexed="81"/>
            <rFont val="Tahoma"/>
            <family val="2"/>
          </rPr>
          <t>SM -  WU63 OBL
0777 647 5247
5m  2 + 1 BB4
pd £26 - 3103</t>
        </r>
        <r>
          <rPr>
            <sz val="8"/>
            <color indexed="81"/>
            <rFont val="Tahoma"/>
            <family val="2"/>
          </rPr>
          <t xml:space="preserve">
</t>
        </r>
      </text>
    </comment>
    <comment ref="A409" authorId="1" shapeId="0" xr:uid="{00000000-0006-0000-0E00-00006E010000}">
      <text>
        <r>
          <rPr>
            <b/>
            <sz val="8"/>
            <color indexed="81"/>
            <rFont val="Tahoma"/>
            <family val="2"/>
          </rPr>
          <t>SM -  H9 POG</t>
        </r>
        <r>
          <rPr>
            <sz val="8"/>
            <color indexed="81"/>
            <rFont val="Tahoma"/>
            <family val="2"/>
          </rPr>
          <t xml:space="preserve">
07709433040
6m caravan 2 + 3 dogs
pd £66 - 6789   BB4</t>
        </r>
      </text>
    </comment>
    <comment ref="A410" authorId="2" shapeId="0" xr:uid="{00000000-0006-0000-0E00-00006F010000}">
      <text>
        <r>
          <rPr>
            <b/>
            <sz val="8"/>
            <color indexed="81"/>
            <rFont val="Tahoma"/>
            <family val="2"/>
          </rPr>
          <t>20'c'van 2a 1c 1dog
BB4
Pd £20 deposit ref 7946 = £2 cc Asked to pay balance a week before arrival
07954 245927</t>
        </r>
        <r>
          <rPr>
            <sz val="8"/>
            <color indexed="81"/>
            <rFont val="Tahoma"/>
            <family val="2"/>
          </rPr>
          <t xml:space="preserve">
01803 845329</t>
        </r>
      </text>
    </comment>
    <comment ref="A411" authorId="2" shapeId="0" xr:uid="{00000000-0006-0000-0E00-000070010000}">
      <text>
        <r>
          <rPr>
            <b/>
            <sz val="8"/>
            <color indexed="81"/>
            <rFont val="Tahoma"/>
            <family val="2"/>
          </rPr>
          <t xml:space="preserve"> :</t>
        </r>
        <r>
          <rPr>
            <sz val="8"/>
            <color indexed="81"/>
            <rFont val="Tahoma"/>
            <family val="2"/>
          </rPr>
          <t xml:space="preserve">
Barbara - 07876 141 860
2 + dog</t>
        </r>
      </text>
    </comment>
    <comment ref="A412" authorId="1" shapeId="0" xr:uid="{00000000-0006-0000-0E00-000071010000}">
      <text>
        <r>
          <rPr>
            <b/>
            <sz val="8"/>
            <color indexed="81"/>
            <rFont val="Tahoma"/>
            <family val="2"/>
          </rPr>
          <t xml:space="preserve">SM - HK06 BKD
07979 290 367
</t>
        </r>
        <r>
          <rPr>
            <sz val="8"/>
            <color indexed="81"/>
            <rFont val="Tahoma"/>
            <family val="2"/>
          </rPr>
          <t>0149 448 397
Pd £63 - 0247  BB4</t>
        </r>
        <r>
          <rPr>
            <sz val="8"/>
            <color indexed="81"/>
            <rFont val="Tahoma"/>
            <family val="2"/>
          </rPr>
          <t xml:space="preserve">
</t>
        </r>
      </text>
    </comment>
    <comment ref="A413" authorId="1" shapeId="0" xr:uid="{00000000-0006-0000-0E00-000072010000}">
      <text>
        <r>
          <rPr>
            <b/>
            <sz val="8"/>
            <color indexed="81"/>
            <rFont val="Tahoma"/>
            <family val="2"/>
          </rPr>
          <t>SM -  NX66 CCO</t>
        </r>
        <r>
          <rPr>
            <sz val="8"/>
            <color indexed="81"/>
            <rFont val="Tahoma"/>
            <family val="2"/>
          </rPr>
          <t xml:space="preserve">
07793782471
7.8m  2 for ferry
pd £26 - 3947</t>
        </r>
      </text>
    </comment>
    <comment ref="A414" authorId="1" shapeId="0" xr:uid="{00000000-0006-0000-0E00-000073010000}">
      <text>
        <r>
          <rPr>
            <b/>
            <sz val="8"/>
            <color indexed="81"/>
            <rFont val="Tahoma"/>
            <family val="2"/>
          </rPr>
          <t>SM -  DV63 UXR
Silver Transit</t>
        </r>
        <r>
          <rPr>
            <sz val="8"/>
            <color indexed="81"/>
            <rFont val="Tahoma"/>
            <family val="2"/>
          </rPr>
          <t xml:space="preserve">
Gary - 07903974808
4 man 1 person may extend
pd 19 - 25 July
pd £175 -  8548
LS13 1PZ  No. 22</t>
        </r>
      </text>
    </comment>
    <comment ref="A415" authorId="1" shapeId="0" xr:uid="{00000000-0006-0000-0E00-000074010000}">
      <text>
        <r>
          <rPr>
            <b/>
            <sz val="8"/>
            <color indexed="81"/>
            <rFont val="Tahoma"/>
            <family val="2"/>
          </rPr>
          <t>SM</t>
        </r>
        <r>
          <rPr>
            <sz val="8"/>
            <color indexed="81"/>
            <rFont val="Tahoma"/>
            <family val="2"/>
          </rPr>
          <t xml:space="preserve">
K100 RGI
07578 144 992</t>
        </r>
      </text>
    </comment>
    <comment ref="A416" authorId="1" shapeId="0" xr:uid="{00000000-0006-0000-0E00-000075010000}">
      <text>
        <r>
          <rPr>
            <b/>
            <sz val="8"/>
            <color indexed="81"/>
            <rFont val="Tahoma"/>
            <family val="2"/>
          </rPr>
          <t>SM - OE03 DVF</t>
        </r>
        <r>
          <rPr>
            <sz val="8"/>
            <color indexed="81"/>
            <rFont val="Tahoma"/>
            <family val="2"/>
          </rPr>
          <t xml:space="preserve">
07791165729 Vicki his daughter  booked for him
01920 466151
9m RV  1 + dog
pd £65 - 5983
£325 50 - 6403
0420 - 370 SG14 1LX  No 37</t>
        </r>
      </text>
    </comment>
    <comment ref="A417" authorId="1" shapeId="0" xr:uid="{00000000-0006-0000-0E00-000076010000}">
      <text>
        <r>
          <rPr>
            <b/>
            <sz val="8"/>
            <color indexed="81"/>
            <rFont val="Tahoma"/>
            <family val="2"/>
          </rPr>
          <t>SM- CY09 MDJ</t>
        </r>
        <r>
          <rPr>
            <sz val="8"/>
            <color indexed="81"/>
            <rFont val="Tahoma"/>
            <family val="2"/>
          </rPr>
          <t xml:space="preserve">
07796885172
7m  2 back off ferry
2 adults 1night 
paid  £27 - ref-8000
</t>
        </r>
        <r>
          <rPr>
            <sz val="8"/>
            <color indexed="81"/>
            <rFont val="Tahoma"/>
            <family val="2"/>
          </rPr>
          <t xml:space="preserve">
</t>
        </r>
      </text>
    </comment>
    <comment ref="A419" authorId="1" shapeId="0" xr:uid="{00000000-0006-0000-0E00-000077010000}">
      <text>
        <r>
          <rPr>
            <b/>
            <sz val="8"/>
            <color indexed="81"/>
            <rFont val="Tahoma"/>
            <family val="2"/>
          </rPr>
          <t xml:space="preserve">SM: YG13 WNM
</t>
        </r>
        <r>
          <rPr>
            <sz val="8"/>
            <color indexed="81"/>
            <rFont val="Tahoma"/>
            <family val="2"/>
          </rPr>
          <t>£126  -  Ref 0
 2 Adults. 21ft Caravan. 
Tel. 07813439265
Visiting  family stayed Dec 14</t>
        </r>
      </text>
    </comment>
    <comment ref="A420" authorId="1" shapeId="0" xr:uid="{00000000-0006-0000-0E00-000078010000}">
      <text>
        <r>
          <rPr>
            <sz val="8"/>
            <color indexed="81"/>
            <rFont val="Tahoma"/>
            <family val="2"/>
          </rPr>
          <t>SM -</t>
        </r>
        <r>
          <rPr>
            <sz val="10"/>
            <color indexed="81"/>
            <rFont val="Tahoma"/>
            <family val="2"/>
          </rPr>
          <t xml:space="preserve"> LT14 UWA</t>
        </r>
        <r>
          <rPr>
            <sz val="8"/>
            <color indexed="81"/>
            <rFont val="Tahoma"/>
            <family val="2"/>
          </rPr>
          <t xml:space="preserve">
014 22244362  - </t>
        </r>
        <r>
          <rPr>
            <sz val="10"/>
            <color indexed="81"/>
            <rFont val="Tahoma"/>
            <family val="2"/>
          </rPr>
          <t xml:space="preserve"> Jacob 0743 778 5846</t>
        </r>
        <r>
          <rPr>
            <sz val="8"/>
            <color indexed="81"/>
            <rFont val="Tahoma"/>
            <family val="2"/>
          </rPr>
          <t xml:space="preserve">
david.miller@securewindowsystems.com 
tel 07787400497 (David)
Damians boss to ring and pay pd  £180 - 
incl £2.00 cc = £182.00
5473 6790 0452 2650
0119
HX2 7US</t>
        </r>
      </text>
    </comment>
    <comment ref="A421" authorId="1" shapeId="0" xr:uid="{00000000-0006-0000-0E00-000079010000}">
      <text>
        <r>
          <rPr>
            <b/>
            <sz val="8"/>
            <color indexed="81"/>
            <rFont val="Tahoma"/>
            <family val="2"/>
          </rPr>
          <t>LRY 1406   BB4</t>
        </r>
        <r>
          <rPr>
            <sz val="8"/>
            <color indexed="81"/>
            <rFont val="Tahoma"/>
            <family val="2"/>
          </rPr>
          <t xml:space="preserve">
0049 17624270795
German rock up for 11n
lg tent 3 + 2 + visitor 1n
pd £426 -  8617</t>
        </r>
      </text>
    </comment>
    <comment ref="A422" authorId="1" shapeId="0" xr:uid="{00000000-0006-0000-0E00-00007A010000}">
      <text>
        <r>
          <rPr>
            <b/>
            <sz val="8"/>
            <color indexed="81"/>
            <rFont val="Tahoma"/>
            <family val="2"/>
          </rPr>
          <t>SM -  CU63 BYO</t>
        </r>
        <r>
          <rPr>
            <sz val="8"/>
            <color indexed="81"/>
            <rFont val="Tahoma"/>
            <family val="2"/>
          </rPr>
          <t xml:space="preserve">
0786 6853014
8.5m  RV 2 + 3yrs
pd £36 - 5174  BB4</t>
        </r>
      </text>
    </comment>
    <comment ref="A424" authorId="1" shapeId="0" xr:uid="{00000000-0006-0000-0E00-00007B010000}">
      <text>
        <r>
          <rPr>
            <b/>
            <sz val="8"/>
            <color indexed="81"/>
            <rFont val="Tahoma"/>
            <family val="2"/>
          </rPr>
          <t>SM -  WF15 EVC</t>
        </r>
        <r>
          <rPr>
            <sz val="8"/>
            <color indexed="81"/>
            <rFont val="Tahoma"/>
            <family val="2"/>
          </rPr>
          <t xml:space="preserve">
07971 498 828
24'  2 BB4 req pl 8
pd £125 - 2698</t>
        </r>
      </text>
    </comment>
    <comment ref="A425" authorId="1" shapeId="0" xr:uid="{00000000-0006-0000-0E00-00007C010000}">
      <text>
        <r>
          <rPr>
            <b/>
            <sz val="8"/>
            <color indexed="81"/>
            <rFont val="Tahoma"/>
            <family val="2"/>
          </rPr>
          <t>SM -  YP56 VWL</t>
        </r>
        <r>
          <rPr>
            <sz val="8"/>
            <color indexed="81"/>
            <rFont val="Tahoma"/>
            <family val="2"/>
          </rPr>
          <t xml:space="preserve">
07768 526876
sm campervan NO elec
1 man 5.5m
pd £24 -  8526</t>
        </r>
      </text>
    </comment>
    <comment ref="A426" authorId="1" shapeId="0" xr:uid="{00000000-0006-0000-0E00-00007D010000}">
      <text>
        <r>
          <rPr>
            <b/>
            <sz val="8"/>
            <color indexed="81"/>
            <rFont val="Tahoma"/>
            <family val="2"/>
          </rPr>
          <t>SM  -  VK02 LTJ</t>
        </r>
        <r>
          <rPr>
            <sz val="8"/>
            <color indexed="81"/>
            <rFont val="Tahoma"/>
            <family val="2"/>
          </rPr>
          <t xml:space="preserve">
075 33835300
sm caravan wk Woolston 5 n
pd £120 - 2699
4462 9140 7165 5877
FY8 3AG No 20</t>
        </r>
      </text>
    </comment>
    <comment ref="A427" authorId="1" shapeId="0" xr:uid="{00000000-0006-0000-0E00-00007E010000}">
      <text>
        <r>
          <rPr>
            <b/>
            <sz val="8"/>
            <color indexed="81"/>
            <rFont val="Tahoma"/>
            <family val="2"/>
          </rPr>
          <t xml:space="preserve">MS </t>
        </r>
        <r>
          <rPr>
            <sz val="8"/>
            <color indexed="81"/>
            <rFont val="Tahoma"/>
            <family val="2"/>
          </rPr>
          <t xml:space="preserve">M555USA 
07788215509
MH6m +2
</t>
        </r>
        <r>
          <rPr>
            <b/>
            <sz val="8"/>
            <color indexed="81"/>
            <rFont val="Tahoma"/>
            <family val="2"/>
          </rPr>
          <t>MS 15/9</t>
        </r>
        <r>
          <rPr>
            <sz val="8"/>
            <color indexed="81"/>
            <rFont val="Tahoma"/>
            <family val="2"/>
          </rPr>
          <t xml:space="preserve"> MH in storage for 13days
Pd £104 - 0129 for storage £8/n
5 nights carried over 16/9-upto 20/9
</t>
        </r>
        <r>
          <rPr>
            <b/>
            <sz val="8"/>
            <color indexed="81"/>
            <rFont val="Tahoma"/>
            <family val="2"/>
          </rPr>
          <t xml:space="preserve">SM </t>
        </r>
        <r>
          <rPr>
            <sz val="8"/>
            <color indexed="81"/>
            <rFont val="Tahoma"/>
            <family val="2"/>
          </rPr>
          <t>- came back Fri night late did not charge them for that.
5n carried over so paid for 3n @ £21
pd £63 - 0234
paid up to 4th Oct</t>
        </r>
      </text>
    </comment>
    <comment ref="A428" authorId="1" shapeId="0" xr:uid="{00000000-0006-0000-0E00-00007F010000}">
      <text>
        <r>
          <rPr>
            <b/>
            <sz val="8"/>
            <color indexed="81"/>
            <rFont val="Tahoma"/>
            <family val="2"/>
          </rPr>
          <t>SM -  AU12 SBY</t>
        </r>
        <r>
          <rPr>
            <sz val="8"/>
            <color indexed="81"/>
            <rFont val="Tahoma"/>
            <family val="2"/>
          </rPr>
          <t xml:space="preserve">
Rod Shirley 07890 060891
01485 540705
6m caravan BB4 son at Bursledon
pd £25 - 6495
Balance due £161 - 10/5</t>
        </r>
      </text>
    </comment>
    <comment ref="A429" authorId="1" shapeId="0" xr:uid="{00000000-0006-0000-0E00-000080010000}">
      <text>
        <r>
          <rPr>
            <b/>
            <sz val="8"/>
            <color indexed="81"/>
            <rFont val="Tahoma"/>
            <family val="2"/>
          </rPr>
          <t>SM</t>
        </r>
        <r>
          <rPr>
            <sz val="8"/>
            <color indexed="81"/>
            <rFont val="Tahoma"/>
            <family val="2"/>
          </rPr>
          <t xml:space="preserve">
079 46340075
or lady 079 477 52077
pd £154 - 1255</t>
        </r>
      </text>
    </comment>
    <comment ref="A430" authorId="1" shapeId="0" xr:uid="{00000000-0006-0000-0E00-000081010000}">
      <text>
        <r>
          <rPr>
            <b/>
            <sz val="8"/>
            <color indexed="81"/>
            <rFont val="Tahoma"/>
            <family val="2"/>
          </rPr>
          <t>SM</t>
        </r>
        <r>
          <rPr>
            <sz val="8"/>
            <color indexed="81"/>
            <rFont val="Tahoma"/>
            <family val="2"/>
          </rPr>
          <t xml:space="preserve">
01865 7780 50
med tent 2 + dog
son pl 7a pd £20 - 1623</t>
        </r>
      </text>
    </comment>
    <comment ref="A431" authorId="0" shapeId="0" xr:uid="{00000000-0006-0000-0E00-000082010000}">
      <text>
        <r>
          <rPr>
            <b/>
            <sz val="8"/>
            <color indexed="81"/>
            <rFont val="Tahoma"/>
            <family val="2"/>
          </rPr>
          <t>Camping:</t>
        </r>
        <r>
          <rPr>
            <sz val="8"/>
            <color indexed="81"/>
            <rFont val="Tahoma"/>
            <family val="2"/>
          </rPr>
          <t xml:space="preserve">
07854 726711
2 + car on trailer
pd £175 - 9794</t>
        </r>
      </text>
    </comment>
    <comment ref="A432" authorId="1" shapeId="0" xr:uid="{00000000-0006-0000-0E00-000083010000}">
      <text>
        <r>
          <rPr>
            <b/>
            <sz val="8"/>
            <color indexed="81"/>
            <rFont val="Tahoma"/>
            <family val="2"/>
          </rPr>
          <t xml:space="preserve">LJ  BB4  9177 DZV
</t>
        </r>
        <r>
          <rPr>
            <sz val="8"/>
            <color indexed="81"/>
            <rFont val="Tahoma"/>
            <family val="2"/>
          </rPr>
          <t>£54 pif 1973
27' cv + 2
Tel:  07837 933579
SM - cancelled at 1930 on 22 July
wanted full refund told her less £20 dep - not happy
SM - spoke to Mrs Slade husband ok and will now come late Fri  or early Sat</t>
        </r>
      </text>
    </comment>
    <comment ref="C432" authorId="1" shapeId="0" xr:uid="{00000000-0006-0000-0E00-000084010000}">
      <text>
        <r>
          <rPr>
            <b/>
            <sz val="8"/>
            <color indexed="81"/>
            <rFont val="Tahoma"/>
            <family val="2"/>
          </rPr>
          <t>SM</t>
        </r>
        <r>
          <rPr>
            <sz val="8"/>
            <color indexed="81"/>
            <rFont val="Tahoma"/>
            <family val="2"/>
          </rPr>
          <t xml:space="preserve">
Carol Simpson rang 22/7 to cancel spoke to Leoni demanding full refund - was told she could have refund less £20 deposit or could transfer booking not happy about that.
Mr Slade (now think not Mr Slade as he has been ok) rang 24/7 told Leoni would be taking me to court unless we refund I think this must have been Mr Simpson!  I rang back half hour later &amp; spoke to Mrs Slade all ok &amp; now coming
</t>
        </r>
      </text>
    </comment>
    <comment ref="A433" authorId="1" shapeId="0" xr:uid="{00000000-0006-0000-0E00-000085010000}">
      <text>
        <r>
          <rPr>
            <b/>
            <sz val="8"/>
            <color indexed="81"/>
            <rFont val="Tahoma"/>
            <family val="2"/>
          </rPr>
          <t>SM -  9177 DZY</t>
        </r>
        <r>
          <rPr>
            <sz val="8"/>
            <color indexed="81"/>
            <rFont val="Tahoma"/>
            <family val="2"/>
          </rPr>
          <t xml:space="preserve">
078379 33579  -  BB4
Peter from Lanzorote rang April 15 from ferry port - pay on arrival - stayed last yr back again April 16 - email in address book
back again late from ferry 1 May did not book - right pain as normal
pd £48 - 1683</t>
        </r>
      </text>
    </comment>
    <comment ref="A434" authorId="1" shapeId="0" xr:uid="{00000000-0006-0000-0E00-000086010000}">
      <text>
        <r>
          <rPr>
            <b/>
            <sz val="8"/>
            <color indexed="81"/>
            <rFont val="Tahoma"/>
            <family val="2"/>
          </rPr>
          <t>SM -P.code OX5 1EF  No.8</t>
        </r>
        <r>
          <rPr>
            <sz val="8"/>
            <color indexed="81"/>
            <rFont val="Tahoma"/>
            <family val="2"/>
          </rPr>
          <t xml:space="preserve">
01865 841259
07881 766 354
pd £48 - 
do not move req H/stand</t>
        </r>
      </text>
    </comment>
    <comment ref="A435" authorId="1" shapeId="0" xr:uid="{00000000-0006-0000-0E00-000087010000}">
      <text>
        <r>
          <rPr>
            <b/>
            <sz val="8"/>
            <color indexed="81"/>
            <rFont val="Tahoma"/>
            <family val="2"/>
          </rPr>
          <t>SM -  UVO 504</t>
        </r>
        <r>
          <rPr>
            <sz val="8"/>
            <color indexed="81"/>
            <rFont val="Tahoma"/>
            <family val="2"/>
          </rPr>
          <t xml:space="preserve">
07551 771717
6m M/H  2 + dog BB4
pd £47 - 2821</t>
        </r>
      </text>
    </comment>
    <comment ref="A436" authorId="1" shapeId="0" xr:uid="{00000000-0006-0000-0E00-000088010000}">
      <text>
        <r>
          <rPr>
            <b/>
            <sz val="8"/>
            <color indexed="81"/>
            <rFont val="Tahoma"/>
            <family val="2"/>
          </rPr>
          <t xml:space="preserve">LJ </t>
        </r>
        <r>
          <rPr>
            <sz val="8"/>
            <color indexed="81"/>
            <rFont val="Tahoma"/>
            <family val="2"/>
          </rPr>
          <t>DV11 ZZK
£53 PIF  23' Caravan +2+1
Ref 1968
Tel: 07921 781112</t>
        </r>
        <r>
          <rPr>
            <sz val="8"/>
            <color indexed="81"/>
            <rFont val="Tahoma"/>
            <family val="2"/>
          </rPr>
          <t xml:space="preserve">
needs to pay for ex car</t>
        </r>
      </text>
    </comment>
    <comment ref="A437" authorId="1" shapeId="0" xr:uid="{00000000-0006-0000-0E00-000089010000}">
      <text>
        <r>
          <rPr>
            <b/>
            <sz val="8"/>
            <color indexed="81"/>
            <rFont val="Tahoma"/>
            <family val="2"/>
          </rPr>
          <t xml:space="preserve">LJ DU63 NXL
</t>
        </r>
        <r>
          <rPr>
            <sz val="8"/>
            <color indexed="81"/>
            <rFont val="Tahoma"/>
            <family val="2"/>
          </rPr>
          <t xml:space="preserve">£24 pif 0277
07779 803779
7m caravan + 2 = ariving off ferry eta 22.00
</t>
        </r>
      </text>
    </comment>
    <comment ref="A438" authorId="1" shapeId="0" xr:uid="{00000000-0006-0000-0E00-00008A010000}">
      <text>
        <r>
          <rPr>
            <b/>
            <sz val="8"/>
            <color indexed="81"/>
            <rFont val="Tahoma"/>
            <family val="2"/>
          </rPr>
          <t>SM -  DU63 NXL</t>
        </r>
        <r>
          <rPr>
            <sz val="8"/>
            <color indexed="81"/>
            <rFont val="Tahoma"/>
            <family val="2"/>
          </rPr>
          <t xml:space="preserve">
07779 803 779
for football portsmouth
pd £24 - 0668
6.9m</t>
        </r>
      </text>
    </comment>
    <comment ref="A439" authorId="1" shapeId="0" xr:uid="{00000000-0006-0000-0E00-00008B010000}">
      <text>
        <r>
          <rPr>
            <b/>
            <sz val="8"/>
            <color indexed="81"/>
            <rFont val="Tahoma"/>
            <family val="2"/>
          </rPr>
          <t>SM -  FY52 HYN</t>
        </r>
        <r>
          <rPr>
            <sz val="8"/>
            <color indexed="81"/>
            <rFont val="Tahoma"/>
            <family val="2"/>
          </rPr>
          <t xml:space="preserve">
01522826672
5m  2 + 2 dogs BB4
req grass pitch
pd £162  -  7590</t>
        </r>
      </text>
    </comment>
    <comment ref="A440" authorId="0" shapeId="0" xr:uid="{00000000-0006-0000-0E00-00008C010000}">
      <text>
        <r>
          <rPr>
            <b/>
            <sz val="8"/>
            <color indexed="81"/>
            <rFont val="Tahoma"/>
            <family val="2"/>
          </rPr>
          <t>Camping:</t>
        </r>
        <r>
          <rPr>
            <sz val="8"/>
            <color indexed="81"/>
            <rFont val="Tahoma"/>
            <family val="2"/>
          </rPr>
          <t xml:space="preserve">
Ref 9760 2 Adults
£20 Dep. 8m  Double Wheeler. 7 Nts. Hard standing </t>
        </r>
      </text>
    </comment>
    <comment ref="A444" authorId="1" shapeId="0" xr:uid="{00000000-0006-0000-0E00-00008D010000}">
      <text>
        <r>
          <rPr>
            <b/>
            <sz val="8"/>
            <color indexed="81"/>
            <rFont val="Tahoma"/>
            <family val="2"/>
          </rPr>
          <t xml:space="preserve">MS </t>
        </r>
        <r>
          <rPr>
            <sz val="8"/>
            <color indexed="81"/>
            <rFont val="Tahoma"/>
            <family val="2"/>
          </rPr>
          <t>LV04YHH eta 14.00
07707110846
CV 1+1+dog
Pd £56 - 1597
Paula is 1st timer and said might need some help - Malcom helped set up then they left early Sat without help when I went to get £14 as her sister + 2 kids + car stayed Fri night and she had 2 staffies not 1.
For IOW</t>
        </r>
      </text>
    </comment>
    <comment ref="A445" authorId="1" shapeId="0" xr:uid="{00000000-0006-0000-0E00-00008E010000}">
      <text>
        <r>
          <rPr>
            <b/>
            <sz val="8"/>
            <color indexed="81"/>
            <rFont val="Tahoma"/>
            <family val="2"/>
          </rPr>
          <t>SM</t>
        </r>
        <r>
          <rPr>
            <sz val="8"/>
            <color indexed="81"/>
            <rFont val="Tahoma"/>
            <family val="2"/>
          </rPr>
          <t xml:space="preserve">
DO NOT MOVE asked to be near toilets &amp; told pl 1  -   BB4
0122 946 3623
0786 477 2819
pd £21 - 0757</t>
        </r>
      </text>
    </comment>
    <comment ref="A446" authorId="1" shapeId="0" xr:uid="{00000000-0006-0000-0E00-00008F010000}">
      <text>
        <r>
          <rPr>
            <b/>
            <sz val="8"/>
            <color indexed="81"/>
            <rFont val="Tahoma"/>
            <family val="2"/>
          </rPr>
          <t>SM - reg LG53 JFC</t>
        </r>
        <r>
          <rPr>
            <sz val="8"/>
            <color indexed="81"/>
            <rFont val="Tahoma"/>
            <family val="2"/>
          </rPr>
          <t xml:space="preserve">
02380 448134 - he is called Chris really nice couple have been several times
LOCAL from Woolston BB4
pd £85 - 1991</t>
        </r>
      </text>
    </comment>
    <comment ref="A447" authorId="1" shapeId="0" xr:uid="{00000000-0006-0000-0E00-000090010000}">
      <text>
        <r>
          <rPr>
            <b/>
            <sz val="8"/>
            <color indexed="81"/>
            <rFont val="Tahoma"/>
            <family val="2"/>
          </rPr>
          <t xml:space="preserve">LJ  HN14 OUV
PO56 ZHK
</t>
        </r>
        <r>
          <rPr>
            <sz val="8"/>
            <color indexed="81"/>
            <rFont val="Tahoma"/>
            <family val="2"/>
          </rPr>
          <t xml:space="preserve">£200 for two tents Ref 1675
BB4 = requested TCF
4 man tent + 2
2 Man tent 1 +1
07792 429110
07886 792024
</t>
        </r>
      </text>
    </comment>
    <comment ref="A448" authorId="1" shapeId="0" xr:uid="{00000000-0006-0000-0E00-000091010000}">
      <text>
        <r>
          <rPr>
            <b/>
            <sz val="8"/>
            <color indexed="81"/>
            <rFont val="Tahoma"/>
            <family val="2"/>
          </rPr>
          <t>sm</t>
        </r>
        <r>
          <rPr>
            <sz val="8"/>
            <color indexed="81"/>
            <rFont val="Tahoma"/>
            <family val="2"/>
          </rPr>
          <t xml:space="preserve">
RK64 HBX from 17 June 16
02920 599 571
07743 713904</t>
        </r>
      </text>
    </comment>
    <comment ref="A449" authorId="1" shapeId="0" xr:uid="{00000000-0006-0000-0E00-000092010000}">
      <text>
        <r>
          <rPr>
            <b/>
            <sz val="8"/>
            <color indexed="81"/>
            <rFont val="Tahoma"/>
            <family val="2"/>
          </rPr>
          <t>SM 2 + 6 dogs  07989 735616</t>
        </r>
        <r>
          <rPr>
            <sz val="8"/>
            <color indexed="81"/>
            <rFont val="Tahoma"/>
            <family val="2"/>
          </rPr>
          <t xml:space="preserve">
come every yr for dog show will ring to confirm re email 3 June
booked as 21' but last year was 23' ? It is 21' so gave her £9 REFUND - 072
pd £63 - 2102</t>
        </r>
      </text>
    </comment>
    <comment ref="A450" authorId="1" shapeId="0" xr:uid="{00000000-0006-0000-0E00-000093010000}">
      <text>
        <r>
          <rPr>
            <b/>
            <sz val="8"/>
            <color indexed="81"/>
            <rFont val="Tahoma"/>
            <family val="2"/>
          </rPr>
          <t>SM  -  LB62 KUE</t>
        </r>
        <r>
          <rPr>
            <sz val="8"/>
            <color indexed="81"/>
            <rFont val="Tahoma"/>
            <family val="2"/>
          </rPr>
          <t xml:space="preserve">
02083971239
07956463787
pd £114 - 1038
</t>
        </r>
      </text>
    </comment>
    <comment ref="A451" authorId="1" shapeId="0" xr:uid="{00000000-0006-0000-0E00-000094010000}">
      <text>
        <r>
          <rPr>
            <b/>
            <sz val="8"/>
            <color indexed="81"/>
            <rFont val="Tahoma"/>
            <family val="2"/>
          </rPr>
          <t>SM -  01983 866645</t>
        </r>
        <r>
          <rPr>
            <sz val="8"/>
            <color indexed="81"/>
            <rFont val="Tahoma"/>
            <family val="2"/>
          </rPr>
          <t xml:space="preserve">
Bob - 07964 825 759
0120   288</t>
        </r>
      </text>
    </comment>
    <comment ref="A452" authorId="0" shapeId="0" xr:uid="{00000000-0006-0000-0E00-000095010000}">
      <text>
        <r>
          <rPr>
            <b/>
            <sz val="8"/>
            <color indexed="81"/>
            <rFont val="Tahoma"/>
            <family val="2"/>
          </rPr>
          <t>Camping:</t>
        </r>
        <r>
          <rPr>
            <sz val="8"/>
            <color indexed="81"/>
            <rFont val="Tahoma"/>
            <family val="2"/>
          </rPr>
          <t xml:space="preserve">
077 923 22221
pd £24 - 0042
7.5 - for ferry  BB4</t>
        </r>
      </text>
    </comment>
    <comment ref="A453" authorId="1" shapeId="0" xr:uid="{00000000-0006-0000-0E00-000096010000}">
      <text>
        <r>
          <rPr>
            <b/>
            <sz val="8"/>
            <color indexed="81"/>
            <rFont val="Tahoma"/>
            <family val="2"/>
          </rPr>
          <t>SM -  VN12 RTU</t>
        </r>
        <r>
          <rPr>
            <sz val="8"/>
            <color indexed="81"/>
            <rFont val="Tahoma"/>
            <family val="2"/>
          </rPr>
          <t xml:space="preserve">
Suzzanne - 077 60 236 240
7.9  BB4 need to plumb in
pd £20 - 3288
Balance due £214</t>
        </r>
      </text>
    </comment>
    <comment ref="A454" authorId="1" shapeId="0" xr:uid="{00000000-0006-0000-0E00-000097010000}">
      <text>
        <r>
          <rPr>
            <b/>
            <sz val="8"/>
            <color indexed="81"/>
            <rFont val="Tahoma"/>
            <family val="2"/>
          </rPr>
          <t>SM - p.code BS21 7EN</t>
        </r>
        <r>
          <rPr>
            <sz val="8"/>
            <color indexed="81"/>
            <rFont val="Tahoma"/>
            <family val="2"/>
          </rPr>
          <t xml:space="preserve">
0776 4567 910
7m  2 persons
pd £72 - 0713</t>
        </r>
      </text>
    </comment>
    <comment ref="A455" authorId="1" shapeId="0" xr:uid="{00000000-0006-0000-0E00-000098010000}">
      <text>
        <r>
          <rPr>
            <b/>
            <sz val="8"/>
            <color indexed="81"/>
            <rFont val="Tahoma"/>
            <family val="2"/>
          </rPr>
          <t>SM - VE58 XKN</t>
        </r>
        <r>
          <rPr>
            <sz val="8"/>
            <color indexed="81"/>
            <rFont val="Tahoma"/>
            <family val="2"/>
          </rPr>
          <t xml:space="preserve">
07969 875 620
01237 477 253
pd £168 - 2217
family near by</t>
        </r>
      </text>
    </comment>
    <comment ref="A456" authorId="1" shapeId="0" xr:uid="{00000000-0006-0000-0E00-000099010000}">
      <text>
        <r>
          <rPr>
            <b/>
            <sz val="8"/>
            <color indexed="81"/>
            <rFont val="Tahoma"/>
            <family val="2"/>
          </rPr>
          <t>SM</t>
        </r>
        <r>
          <rPr>
            <sz val="8"/>
            <color indexed="81"/>
            <rFont val="Tahoma"/>
            <family val="2"/>
          </rPr>
          <t xml:space="preserve">
07831 508805
son at Uni
pd £21 - 1111</t>
        </r>
      </text>
    </comment>
    <comment ref="A457" authorId="0" shapeId="0" xr:uid="{00000000-0006-0000-0E00-00009A010000}">
      <text>
        <r>
          <rPr>
            <sz val="8"/>
            <color indexed="81"/>
            <rFont val="Tahoma"/>
            <family val="2"/>
          </rPr>
          <t xml:space="preserve">John
</t>
        </r>
        <r>
          <rPr>
            <sz val="10"/>
            <color indexed="81"/>
            <rFont val="Tahoma"/>
            <family val="2"/>
          </rPr>
          <t xml:space="preserve">4921 8198 6660 3914
EXP 0717
£24pn here £8pn not here
</t>
        </r>
      </text>
    </comment>
    <comment ref="B457" authorId="0" shapeId="0" xr:uid="{00000000-0006-0000-0E00-00009B010000}">
      <text>
        <r>
          <rPr>
            <sz val="8"/>
            <color indexed="81"/>
            <rFont val="Tahoma"/>
            <family val="2"/>
          </rPr>
          <t xml:space="preserve">
John  07815 826 1456
John  0789 08 606 97
</t>
        </r>
      </text>
    </comment>
    <comment ref="A458" authorId="1" shapeId="0" xr:uid="{00000000-0006-0000-0E00-00009C010000}">
      <text>
        <r>
          <rPr>
            <b/>
            <sz val="8"/>
            <color indexed="81"/>
            <rFont val="Tahoma"/>
            <family val="2"/>
          </rPr>
          <t xml:space="preserve">LJ C3GRT
</t>
        </r>
        <r>
          <rPr>
            <sz val="8"/>
            <color indexed="81"/>
            <rFont val="Tahoma"/>
            <family val="2"/>
          </rPr>
          <t xml:space="preserve">£64 pif  0457
07508 155998
6.9m MH +4  bringing car but no trailer
</t>
        </r>
      </text>
    </comment>
    <comment ref="A459" authorId="2" shapeId="0" xr:uid="{00000000-0006-0000-0E00-00009D010000}">
      <text>
        <r>
          <rPr>
            <b/>
            <sz val="8"/>
            <color indexed="81"/>
            <rFont val="Tahoma"/>
            <family val="2"/>
          </rPr>
          <t xml:space="preserve">
Pd £50 ref 7737</t>
        </r>
        <r>
          <rPr>
            <sz val="8"/>
            <color indexed="81"/>
            <rFont val="Tahoma"/>
            <family val="2"/>
          </rPr>
          <t xml:space="preserve">
07775 504735
last stayed 23 Mar 13</t>
        </r>
      </text>
    </comment>
    <comment ref="A460" authorId="1" shapeId="0" xr:uid="{00000000-0006-0000-0E00-00009E010000}">
      <text>
        <r>
          <rPr>
            <b/>
            <sz val="8"/>
            <color indexed="81"/>
            <rFont val="Tahoma"/>
            <family val="2"/>
          </rPr>
          <t>SM</t>
        </r>
        <r>
          <rPr>
            <sz val="8"/>
            <color indexed="81"/>
            <rFont val="Tahoma"/>
            <family val="2"/>
          </rPr>
          <t xml:space="preserve">
077 332 661 22
02392 6499 89
pd £44 - 1244</t>
        </r>
      </text>
    </comment>
    <comment ref="A461" authorId="5" shapeId="0" xr:uid="{00000000-0006-0000-0E00-00009F010000}">
      <text>
        <r>
          <rPr>
            <b/>
            <sz val="8"/>
            <color indexed="81"/>
            <rFont val="Tahoma"/>
            <family val="2"/>
          </rPr>
          <t>Client name:</t>
        </r>
        <r>
          <rPr>
            <sz val="8"/>
            <color indexed="81"/>
            <rFont val="Tahoma"/>
            <family val="2"/>
          </rPr>
          <t xml:space="preserve">
booked for Sean Slade
Plot 31   -  pd £51
</t>
        </r>
      </text>
    </comment>
    <comment ref="A462" authorId="1" shapeId="0" xr:uid="{00000000-0006-0000-0E00-0000A0010000}">
      <text>
        <r>
          <rPr>
            <b/>
            <sz val="8"/>
            <color indexed="81"/>
            <rFont val="Tahoma"/>
            <family val="2"/>
          </rPr>
          <t xml:space="preserve">SM - </t>
        </r>
        <r>
          <rPr>
            <sz val="8"/>
            <color indexed="81"/>
            <rFont val="Tahoma"/>
            <family val="2"/>
          </rPr>
          <t xml:space="preserve">
pd £69 - 0608
07702 019 633
 2 + 2 dogs
son in Woolston</t>
        </r>
      </text>
    </comment>
    <comment ref="A463" authorId="1" shapeId="0" xr:uid="{00000000-0006-0000-0E00-0000A1010000}">
      <text>
        <r>
          <rPr>
            <b/>
            <sz val="8"/>
            <color indexed="81"/>
            <rFont val="Tahoma"/>
            <family val="2"/>
          </rPr>
          <t>SM -  w632 PTV</t>
        </r>
        <r>
          <rPr>
            <sz val="8"/>
            <color indexed="81"/>
            <rFont val="Tahoma"/>
            <family val="2"/>
          </rPr>
          <t xml:space="preserve">
07729460818
6.8m  2 + dog
pd £57 -  7290</t>
        </r>
      </text>
    </comment>
    <comment ref="A464" authorId="1" shapeId="0" xr:uid="{00000000-0006-0000-0E00-0000A2010000}">
      <text>
        <r>
          <rPr>
            <b/>
            <sz val="8"/>
            <color indexed="81"/>
            <rFont val="Tahoma"/>
            <family val="2"/>
          </rPr>
          <t>SM - NU54 BKR   -  056</t>
        </r>
        <r>
          <rPr>
            <sz val="8"/>
            <color indexed="81"/>
            <rFont val="Tahoma"/>
            <family val="2"/>
          </rPr>
          <t xml:space="preserve">
silver transit Kwick Click.com - paying ad hoc right pain
0747 4217 199
rang at 2030 told him to go in lay-by then pl 9
pd for 2n only wed &amp; thurs 7 &amp; 8 Jan</t>
        </r>
      </text>
    </comment>
    <comment ref="A465" authorId="1" shapeId="0" xr:uid="{00000000-0006-0000-0E00-0000A3010000}">
      <text>
        <r>
          <rPr>
            <b/>
            <sz val="8"/>
            <color indexed="81"/>
            <rFont val="Tahoma"/>
            <family val="2"/>
          </rPr>
          <t>SM</t>
        </r>
        <r>
          <rPr>
            <sz val="8"/>
            <color indexed="81"/>
            <rFont val="Tahoma"/>
            <family val="2"/>
          </rPr>
          <t xml:space="preserve">
Dale 07916 131 736
4659 4435 4730 9821
Here mon-wed
Mick here Tues to fri - pay £90 each
pd £90 - 1179</t>
        </r>
      </text>
    </comment>
    <comment ref="A466" authorId="1" shapeId="0" xr:uid="{00000000-0006-0000-0E00-0000A4010000}">
      <text>
        <r>
          <rPr>
            <b/>
            <sz val="8"/>
            <color indexed="81"/>
            <rFont val="Tahoma"/>
            <family val="2"/>
          </rPr>
          <t>SM - YG08 VRF</t>
        </r>
        <r>
          <rPr>
            <sz val="8"/>
            <color indexed="81"/>
            <rFont val="Tahoma"/>
            <family val="2"/>
          </rPr>
          <t xml:space="preserve">
01424 853 430
20'  1 man on own
pd £308 - 2535
4547 4220 0475 2489</t>
        </r>
      </text>
    </comment>
    <comment ref="A467" authorId="1" shapeId="0" xr:uid="{00000000-0006-0000-0E00-0000A5010000}">
      <text>
        <r>
          <rPr>
            <b/>
            <sz val="8"/>
            <color indexed="81"/>
            <rFont val="Tahoma"/>
            <family val="2"/>
          </rPr>
          <t>SM</t>
        </r>
        <r>
          <rPr>
            <sz val="8"/>
            <color indexed="81"/>
            <rFont val="Tahoma"/>
            <family val="2"/>
          </rPr>
          <t xml:space="preserve">
0115 926 3303
0777 3777 6724
pd £96 - 0676</t>
        </r>
      </text>
    </comment>
    <comment ref="A468" authorId="4" shapeId="0" xr:uid="{00000000-0006-0000-0E00-0000A6010000}">
      <text>
        <r>
          <rPr>
            <sz val="10"/>
            <color indexed="81"/>
            <rFont val="Calibri"/>
            <family val="2"/>
          </rPr>
          <t>SM  - L40 WWW
car  - RF07 JWZ
pd for 6wks 15 Jan to 25 Feb
pd £1260 -  3070
0319  123  HP16 9PS</t>
        </r>
      </text>
    </comment>
    <comment ref="A469" authorId="1" shapeId="0" xr:uid="{00000000-0006-0000-0E00-0000A7010000}">
      <text>
        <r>
          <rPr>
            <b/>
            <sz val="8"/>
            <color indexed="81"/>
            <rFont val="Tahoma"/>
            <family val="2"/>
          </rPr>
          <t>SM - from Gosport</t>
        </r>
        <r>
          <rPr>
            <sz val="8"/>
            <color indexed="81"/>
            <rFont val="Tahoma"/>
            <family val="2"/>
          </rPr>
          <t xml:space="preserve">
02392 525099
07906 551223
6.1 -  2 + 14yrs
pd £70.50</t>
        </r>
      </text>
    </comment>
    <comment ref="A470" authorId="1" shapeId="0" xr:uid="{00000000-0006-0000-0E00-0000A8010000}">
      <text>
        <r>
          <rPr>
            <b/>
            <sz val="8"/>
            <color indexed="81"/>
            <rFont val="Tahoma"/>
            <family val="2"/>
          </rPr>
          <t>SM - from Gosport</t>
        </r>
        <r>
          <rPr>
            <sz val="8"/>
            <color indexed="81"/>
            <rFont val="Tahoma"/>
            <family val="2"/>
          </rPr>
          <t xml:space="preserve">
02392 525099
07906 551223
6.1 -  2 + 14yrs
pd £70.50</t>
        </r>
      </text>
    </comment>
    <comment ref="A471" authorId="0" shapeId="0" xr:uid="{00000000-0006-0000-0E00-0000A9010000}">
      <text>
        <r>
          <rPr>
            <sz val="8"/>
            <color indexed="81"/>
            <rFont val="Tahoma"/>
            <family val="2"/>
          </rPr>
          <t>18'  motorhome
07745 046 853
pd £63 - 0200</t>
        </r>
      </text>
    </comment>
    <comment ref="A472" authorId="1" shapeId="0" xr:uid="{00000000-0006-0000-0E00-0000AA010000}">
      <text>
        <r>
          <rPr>
            <b/>
            <sz val="8"/>
            <color indexed="81"/>
            <rFont val="Tahoma"/>
            <family val="2"/>
          </rPr>
          <t>SM -  K40 RWT
Richard - 0787 1045 830</t>
        </r>
        <r>
          <rPr>
            <sz val="8"/>
            <color indexed="81"/>
            <rFont val="Tahoma"/>
            <family val="2"/>
          </rPr>
          <t xml:space="preserve">
Requested Plot 35 - BB4
07871 045830
pd £185.50 - 1390
SM - HUGE dog maybe rotweiller? Yes it is but is ok
Know people in the area so will have visitors but always tells us and pays £2 each
</t>
        </r>
      </text>
    </comment>
    <comment ref="A473" authorId="1" shapeId="0" xr:uid="{00000000-0006-0000-0E00-0000AB010000}">
      <text>
        <r>
          <rPr>
            <b/>
            <sz val="8"/>
            <color indexed="81"/>
            <rFont val="Tahoma"/>
            <family val="2"/>
          </rPr>
          <t>SM</t>
        </r>
        <r>
          <rPr>
            <sz val="8"/>
            <color indexed="81"/>
            <rFont val="Tahoma"/>
            <family val="2"/>
          </rPr>
          <t xml:space="preserve">
07799 847798
from Portsmouth
6.5m  2 + 2 dogs
pd £26 - 0855</t>
        </r>
      </text>
    </comment>
    <comment ref="A474" authorId="1" shapeId="0" xr:uid="{00000000-0006-0000-0E00-0000AC010000}">
      <text>
        <r>
          <rPr>
            <b/>
            <sz val="8"/>
            <color indexed="81"/>
            <rFont val="Tahoma"/>
            <family val="2"/>
          </rPr>
          <t xml:space="preserve">CS: Needs to put caravan somewhere for a few days as there is a skip on drive charged £48 for 2 nights as not sure what to charge. Ref: 2781
</t>
        </r>
        <r>
          <rPr>
            <sz val="10"/>
            <color indexed="81"/>
            <rFont val="Tahoma"/>
            <family val="2"/>
          </rPr>
          <t>02380 404031
07546 421877</t>
        </r>
        <r>
          <rPr>
            <b/>
            <sz val="8"/>
            <color indexed="81"/>
            <rFont val="Tahoma"/>
            <family val="2"/>
          </rPr>
          <t xml:space="preserve">
want rally next year to fly model planes</t>
        </r>
      </text>
    </comment>
    <comment ref="A475" authorId="1" shapeId="0" xr:uid="{00000000-0006-0000-0E00-0000AD010000}">
      <text>
        <r>
          <rPr>
            <b/>
            <sz val="8"/>
            <color indexed="81"/>
            <rFont val="Tahoma"/>
            <family val="2"/>
          </rPr>
          <t>SM - X8 RUS
07827 319 766</t>
        </r>
        <r>
          <rPr>
            <sz val="8"/>
            <color indexed="81"/>
            <rFont val="Tahoma"/>
            <family val="2"/>
          </rPr>
          <t xml:space="preserve">
sm caravan 2 + 3,6.7yrs
pd £108 - 1606</t>
        </r>
      </text>
    </comment>
    <comment ref="A476" authorId="1" shapeId="0" xr:uid="{00000000-0006-0000-0E00-0000AE010000}">
      <text>
        <r>
          <rPr>
            <b/>
            <sz val="8"/>
            <color indexed="81"/>
            <rFont val="Tahoma"/>
            <family val="2"/>
          </rPr>
          <t>SM - HF14 RVR</t>
        </r>
        <r>
          <rPr>
            <sz val="8"/>
            <color indexed="81"/>
            <rFont val="Tahoma"/>
            <family val="2"/>
          </rPr>
          <t xml:space="preserve">
0779 222 5564
7m caravan 
pd £24 - 1062</t>
        </r>
      </text>
    </comment>
    <comment ref="A479" authorId="2" shapeId="0" xr:uid="{00000000-0006-0000-0E00-0000AF010000}">
      <text>
        <r>
          <rPr>
            <b/>
            <sz val="8"/>
            <color indexed="81"/>
            <rFont val="Tahoma"/>
            <family val="2"/>
          </rPr>
          <t xml:space="preserve"> :</t>
        </r>
        <r>
          <rPr>
            <sz val="8"/>
            <color indexed="81"/>
            <rFont val="Tahoma"/>
            <family val="2"/>
          </rPr>
          <t xml:space="preserve">
018658 75395?
Pd £63 - 8109
really nice couple</t>
        </r>
      </text>
    </comment>
    <comment ref="A480" authorId="1" shapeId="0" xr:uid="{00000000-0006-0000-0E00-0000B0010000}">
      <text>
        <r>
          <rPr>
            <b/>
            <sz val="8"/>
            <color indexed="81"/>
            <rFont val="Tahoma"/>
            <family val="2"/>
          </rPr>
          <t>SM GF61 HFR</t>
        </r>
        <r>
          <rPr>
            <sz val="8"/>
            <color indexed="81"/>
            <rFont val="Tahoma"/>
            <family val="2"/>
          </rPr>
          <t xml:space="preserve">
07495804442
7m  1 person
pd £500-  7024
Balance  £200 - 7150
17 peak £510
11 off p  £297
Total   £807
less discount agreed £700 to pay per month</t>
        </r>
      </text>
    </comment>
    <comment ref="A481" authorId="0" shapeId="0" xr:uid="{00000000-0006-0000-0E00-0000B1010000}">
      <text>
        <r>
          <rPr>
            <b/>
            <sz val="8"/>
            <color indexed="81"/>
            <rFont val="Tahoma"/>
            <family val="2"/>
          </rPr>
          <t>Camping:</t>
        </r>
        <r>
          <rPr>
            <sz val="8"/>
            <color indexed="81"/>
            <rFont val="Tahoma"/>
            <family val="2"/>
          </rPr>
          <t xml:space="preserve">
019627 36422
Lesley 07745 783 035
pd £24 - 0011
told plot &amp; code</t>
        </r>
      </text>
    </comment>
    <comment ref="A482" authorId="1" shapeId="0" xr:uid="{00000000-0006-0000-0E00-0000B2010000}">
      <text>
        <r>
          <rPr>
            <b/>
            <sz val="8"/>
            <color indexed="81"/>
            <rFont val="Tahoma"/>
            <family val="2"/>
          </rPr>
          <t>SM -  NO 03 ELV</t>
        </r>
        <r>
          <rPr>
            <sz val="8"/>
            <color indexed="81"/>
            <rFont val="Tahoma"/>
            <family val="2"/>
          </rPr>
          <t xml:space="preserve">
07885 811 587
23' caravan 2 + dog + late stay BB4 plumb in
pd £132 - 3575</t>
        </r>
      </text>
    </comment>
    <comment ref="A484" authorId="1" shapeId="0" xr:uid="{00000000-0006-0000-0E00-0000B3010000}">
      <text>
        <r>
          <rPr>
            <b/>
            <sz val="8"/>
            <color indexed="81"/>
            <rFont val="Tahoma"/>
            <family val="2"/>
          </rPr>
          <t xml:space="preserve">SM  -  HX09 AWM
</t>
        </r>
        <r>
          <rPr>
            <sz val="8"/>
            <color indexed="81"/>
            <rFont val="Tahoma"/>
            <family val="2"/>
          </rPr>
          <t xml:space="preserve">0798 2234786
Stay one night + store 17 nights for cruise.  BB4 often
£159  ref 4454
</t>
        </r>
        <r>
          <rPr>
            <b/>
            <sz val="8"/>
            <color indexed="81"/>
            <rFont val="Tahoma"/>
            <family val="2"/>
          </rPr>
          <t>Move next to 7b
card ending ……5793</t>
        </r>
      </text>
    </comment>
    <comment ref="A485" authorId="1" shapeId="0" xr:uid="{00000000-0006-0000-0E00-0000B4010000}">
      <text>
        <r>
          <rPr>
            <b/>
            <sz val="8"/>
            <color indexed="81"/>
            <rFont val="Tahoma"/>
            <family val="2"/>
          </rPr>
          <t>SM -  SK11 YRO</t>
        </r>
        <r>
          <rPr>
            <sz val="8"/>
            <color indexed="81"/>
            <rFont val="Tahoma"/>
            <family val="2"/>
          </rPr>
          <t xml:space="preserve">
07974 562993
large tent 2 + baby
pd £20 -  7160
</t>
        </r>
        <r>
          <rPr>
            <b/>
            <sz val="8"/>
            <color indexed="81"/>
            <rFont val="Tahoma"/>
            <family val="2"/>
          </rPr>
          <t>balance due £92</t>
        </r>
      </text>
    </comment>
    <comment ref="A486" authorId="1" shapeId="0" xr:uid="{00000000-0006-0000-0E00-0000B5010000}">
      <text>
        <r>
          <rPr>
            <b/>
            <sz val="8"/>
            <color indexed="81"/>
            <rFont val="Tahoma"/>
            <family val="2"/>
          </rPr>
          <t>sm -  RK57 2TV</t>
        </r>
        <r>
          <rPr>
            <sz val="8"/>
            <color indexed="81"/>
            <rFont val="Tahoma"/>
            <family val="2"/>
          </rPr>
          <t xml:space="preserve">
0777 592 5052
6m  2 + dog bb4
pd £57 - 0397</t>
        </r>
      </text>
    </comment>
    <comment ref="A487" authorId="1" shapeId="0" xr:uid="{00000000-0006-0000-0E00-0000B6010000}">
      <text>
        <r>
          <rPr>
            <b/>
            <sz val="8"/>
            <color indexed="81"/>
            <rFont val="Tahoma"/>
            <family val="2"/>
          </rPr>
          <t>SM</t>
        </r>
        <r>
          <rPr>
            <sz val="8"/>
            <color indexed="81"/>
            <rFont val="Tahoma"/>
            <family val="2"/>
          </rPr>
          <t xml:space="preserve">
07860 737 303
RX07 DHC
sm camper infront of Bolle plot 20 who is not here (splitter plug)
pd £21 - 1001
son at uni here</t>
        </r>
      </text>
    </comment>
    <comment ref="A488" authorId="5" shapeId="0" xr:uid="{00000000-0006-0000-0E00-0000B7010000}">
      <text>
        <r>
          <rPr>
            <b/>
            <sz val="8"/>
            <color indexed="81"/>
            <rFont val="Tahoma"/>
            <family val="2"/>
          </rPr>
          <t xml:space="preserve">Ian  -  BB4  -  </t>
        </r>
        <r>
          <rPr>
            <sz val="8"/>
            <color indexed="81"/>
            <rFont val="Tahoma"/>
            <family val="2"/>
          </rPr>
          <t xml:space="preserve">
01234 824401
parents at Midanbury dad 98
mum 94
pd £20 - 3504
balance due £72</t>
        </r>
      </text>
    </comment>
    <comment ref="A489" authorId="1" shapeId="0" xr:uid="{00000000-0006-0000-0E00-0000B8010000}">
      <text>
        <r>
          <rPr>
            <b/>
            <sz val="8"/>
            <color indexed="81"/>
            <rFont val="Tahoma"/>
            <family val="2"/>
          </rPr>
          <t xml:space="preserve">CS: 07931913341 or 07375706821. r167jyj. Camper van. 1 Adult. 3 Dogs. Paid in full £65 Ref: 3222 this includes late stay.
CS: 11th Feb. paid 2 nights charged £45 as he had already paid £10 for late stay, but changed it to staying the night.
</t>
        </r>
        <r>
          <rPr>
            <sz val="8"/>
            <color indexed="81"/>
            <rFont val="Tahoma"/>
            <family val="2"/>
          </rPr>
          <t>SM - Lee looks bit rough but is ok he is security guard and stays every now and again
put reg on as SECURITY which will open barrier</t>
        </r>
      </text>
    </comment>
    <comment ref="A490" authorId="5" shapeId="0" xr:uid="{00000000-0006-0000-0E00-0000B9010000}">
      <text>
        <r>
          <rPr>
            <sz val="8"/>
            <color indexed="81"/>
            <rFont val="Tahoma"/>
            <family val="2"/>
          </rPr>
          <t xml:space="preserve">
07970-789048</t>
        </r>
      </text>
    </comment>
    <comment ref="A491" authorId="1" shapeId="0" xr:uid="{00000000-0006-0000-0E00-0000BA010000}">
      <text>
        <r>
          <rPr>
            <b/>
            <sz val="8"/>
            <color indexed="81"/>
            <rFont val="Tahoma"/>
            <family val="2"/>
          </rPr>
          <t>SM -  V66 DJW</t>
        </r>
        <r>
          <rPr>
            <sz val="8"/>
            <color indexed="81"/>
            <rFont val="Tahoma"/>
            <family val="2"/>
          </rPr>
          <t xml:space="preserve">
07591461156
7.4m  2 + dog BB4
told backs onto road
pd £91.50  -  4086</t>
        </r>
      </text>
    </comment>
    <comment ref="A492" authorId="1" shapeId="0" xr:uid="{00000000-0006-0000-0E00-0000BB010000}">
      <text>
        <r>
          <rPr>
            <b/>
            <sz val="8"/>
            <color indexed="81"/>
            <rFont val="Tahoma"/>
            <family val="2"/>
          </rPr>
          <t>SM  - V666 DJW</t>
        </r>
        <r>
          <rPr>
            <sz val="8"/>
            <color indexed="81"/>
            <rFont val="Tahoma"/>
            <family val="2"/>
          </rPr>
          <t xml:space="preserve">
07591 461156
24'  4 adults " cars + dog
pd £115.50  -  0730
Plumb in to tap</t>
        </r>
      </text>
    </comment>
    <comment ref="A493" authorId="1" shapeId="0" xr:uid="{00000000-0006-0000-0E00-0000BC010000}">
      <text>
        <r>
          <rPr>
            <b/>
            <sz val="8"/>
            <color indexed="81"/>
            <rFont val="Tahoma"/>
            <family val="2"/>
          </rPr>
          <t>SM -  BC03 BVP</t>
        </r>
        <r>
          <rPr>
            <sz val="8"/>
            <color indexed="81"/>
            <rFont val="Tahoma"/>
            <family val="2"/>
          </rPr>
          <t xml:space="preserve">
079 50000847
RV  8.3m  rock up -boat show exibitor
put on 6b for 3n then move to plot 22 Sun
pd £407 -  0653</t>
        </r>
      </text>
    </comment>
    <comment ref="A494" authorId="5" shapeId="0" xr:uid="{00000000-0006-0000-0E00-0000BD010000}">
      <text>
        <r>
          <rPr>
            <b/>
            <sz val="8"/>
            <color indexed="81"/>
            <rFont val="Tahoma"/>
            <family val="2"/>
          </rPr>
          <t>Paul &amp; Lesley:</t>
        </r>
        <r>
          <rPr>
            <sz val="8"/>
            <color indexed="81"/>
            <rFont val="Tahoma"/>
            <family val="2"/>
          </rPr>
          <t xml:space="preserve">
Son at uni left approx 2012 they still come back every year - now 28' M/H
No dep email 13/10
pd £92 - + £5 for late stay
ref 7219
paulward64@hotmail.com
077 172 13 889</t>
        </r>
      </text>
    </comment>
    <comment ref="A495" authorId="1" shapeId="0" xr:uid="{00000000-0006-0000-0E00-0000BE010000}">
      <text>
        <r>
          <rPr>
            <b/>
            <sz val="8"/>
            <color indexed="81"/>
            <rFont val="Tahoma"/>
            <family val="2"/>
          </rPr>
          <t>SM -  DV09 LLM</t>
        </r>
        <r>
          <rPr>
            <sz val="8"/>
            <color indexed="81"/>
            <rFont val="Tahoma"/>
            <family val="2"/>
          </rPr>
          <t xml:space="preserve">
07714 019741
lg tent 2 + 1 2yr + 2yr
Pd for 3n so will arrive 9am
pd £25 - 7648
Balance pd  £68 -  7669
re-booked for Aug B/Hol</t>
        </r>
      </text>
    </comment>
    <comment ref="A496" authorId="5" shapeId="0" xr:uid="{00000000-0006-0000-0E00-0000BF010000}">
      <text>
        <r>
          <rPr>
            <b/>
            <sz val="8"/>
            <color indexed="81"/>
            <rFont val="Tahoma"/>
            <family val="2"/>
          </rPr>
          <t>Client name: Susan</t>
        </r>
        <r>
          <rPr>
            <sz val="8"/>
            <color indexed="81"/>
            <rFont val="Tahoma"/>
            <family val="2"/>
          </rPr>
          <t xml:space="preserve">
07974 987 478
pd £20 - 6672
moved booking from 3rd to 7th as ferry cancelled
car on trailer - 8.5m</t>
        </r>
      </text>
    </comment>
    <comment ref="A498" authorId="2" shapeId="0" xr:uid="{00000000-0006-0000-0E00-0000C0010000}">
      <text>
        <r>
          <rPr>
            <b/>
            <sz val="8"/>
            <color indexed="81"/>
            <rFont val="Tahoma"/>
            <family val="2"/>
          </rPr>
          <t xml:space="preserve"> : 01603 434126</t>
        </r>
        <r>
          <rPr>
            <sz val="8"/>
            <color indexed="81"/>
            <rFont val="Tahoma"/>
            <family val="2"/>
          </rPr>
          <t xml:space="preserve">
brother nearby</t>
        </r>
      </text>
    </comment>
    <comment ref="A499" authorId="1" shapeId="0" xr:uid="{00000000-0006-0000-0E00-0000C1010000}">
      <text>
        <r>
          <rPr>
            <b/>
            <sz val="8"/>
            <color indexed="81"/>
            <rFont val="Tahoma"/>
            <family val="2"/>
          </rPr>
          <t xml:space="preserve">SM - </t>
        </r>
        <r>
          <rPr>
            <sz val="8"/>
            <color indexed="81"/>
            <rFont val="Tahoma"/>
            <family val="2"/>
          </rPr>
          <t xml:space="preserve">
07983826532
21'  2 + 1  BB4
Karen Rose cousin
pd £56 - 1293</t>
        </r>
      </text>
    </comment>
    <comment ref="A500" authorId="1" shapeId="0" xr:uid="{00000000-0006-0000-0E00-0000C2010000}">
      <text>
        <r>
          <rPr>
            <b/>
            <sz val="8"/>
            <color indexed="81"/>
            <rFont val="Tahoma"/>
            <family val="2"/>
          </rPr>
          <t>SM   07966711197, PN07 EFW. 
7m M/H 2 Adults  + 2 dogs,
Pd £29 - Ref: 6009</t>
        </r>
      </text>
    </comment>
    <comment ref="A501" authorId="1" shapeId="0" xr:uid="{00000000-0006-0000-0E00-0000C3010000}">
      <text>
        <r>
          <rPr>
            <b/>
            <sz val="8"/>
            <color indexed="81"/>
            <rFont val="Tahoma"/>
            <family val="2"/>
          </rPr>
          <t>SM - AY50 FJA</t>
        </r>
        <r>
          <rPr>
            <sz val="8"/>
            <color indexed="81"/>
            <rFont val="Tahoma"/>
            <family val="2"/>
          </rPr>
          <t xml:space="preserve">
01284 788187
07764608874
21'  2  BB4 plumb in to water
pd £75 - 1691</t>
        </r>
      </text>
    </comment>
    <comment ref="A502" authorId="1" shapeId="0" xr:uid="{00000000-0006-0000-0E00-0000C4010000}">
      <text>
        <r>
          <rPr>
            <b/>
            <sz val="8"/>
            <color indexed="81"/>
            <rFont val="Tahoma"/>
            <family val="2"/>
          </rPr>
          <t>SM -  PN58 PPO</t>
        </r>
        <r>
          <rPr>
            <sz val="8"/>
            <color indexed="81"/>
            <rFont val="Tahoma"/>
            <family val="2"/>
          </rPr>
          <t xml:space="preserve">
07500443071
6m  1 BB4
pd £27 -  0569</t>
        </r>
      </text>
    </comment>
    <comment ref="A503" authorId="0" shapeId="0" xr:uid="{00000000-0006-0000-0E00-0000C5010000}">
      <text>
        <r>
          <rPr>
            <sz val="8"/>
            <color indexed="81"/>
            <rFont val="Tahoma"/>
            <family val="2"/>
          </rPr>
          <t>079631 45868?
07803 079995 rang from this number
Bill booked John will ring back with payment Fri
oh my goodness - hard work
pd £105 - 0550</t>
        </r>
      </text>
    </comment>
    <comment ref="A504" authorId="1" shapeId="0" xr:uid="{00000000-0006-0000-0E00-0000C6010000}">
      <text>
        <r>
          <rPr>
            <b/>
            <sz val="8"/>
            <color indexed="81"/>
            <rFont val="Tahoma"/>
            <family val="2"/>
          </rPr>
          <t>SM- VF04 PXB</t>
        </r>
        <r>
          <rPr>
            <sz val="8"/>
            <color indexed="81"/>
            <rFont val="Tahoma"/>
            <family val="2"/>
          </rPr>
          <t xml:space="preserve">
07544818796
8m 2 + 1 child   BB4
Paid  £70  - 7289   
 INCL LATE STAY
</t>
        </r>
      </text>
    </comment>
    <comment ref="A505" authorId="1" shapeId="0" xr:uid="{00000000-0006-0000-0E00-0000C7010000}">
      <text>
        <r>
          <rPr>
            <b/>
            <sz val="8"/>
            <color indexed="81"/>
            <rFont val="Tahoma"/>
            <family val="2"/>
          </rPr>
          <t>SM -  6.5m not 21'
son booked for parents coming off ferry</t>
        </r>
        <r>
          <rPr>
            <sz val="8"/>
            <color indexed="81"/>
            <rFont val="Tahoma"/>
            <family val="2"/>
          </rPr>
          <t xml:space="preserve">
07809 415 671 - son
Pd £63 - 0721
will come back in June</t>
        </r>
      </text>
    </comment>
    <comment ref="A506" authorId="1" shapeId="0" xr:uid="{00000000-0006-0000-0E00-0000C8010000}">
      <text>
        <r>
          <rPr>
            <b/>
            <sz val="8"/>
            <color indexed="81"/>
            <rFont val="Tahoma"/>
            <family val="2"/>
          </rPr>
          <t>SM - LT61 VKX</t>
        </r>
        <r>
          <rPr>
            <sz val="8"/>
            <color indexed="81"/>
            <rFont val="Tahoma"/>
            <family val="2"/>
          </rPr>
          <t xml:space="preserve">
0115 9724839
0777 9365772
6.5m  2 daughter Portsmth
pd £25 - 6633
Balance due £164</t>
        </r>
      </text>
    </comment>
    <comment ref="A507" authorId="1" shapeId="0" xr:uid="{00000000-0006-0000-0E00-0000C9010000}">
      <text>
        <r>
          <rPr>
            <b/>
            <sz val="8"/>
            <color indexed="81"/>
            <rFont val="Tahoma"/>
            <family val="2"/>
          </rPr>
          <t xml:space="preserve">MNJ: 07810138189
Ref. 1087. 2 local Adults. 26FT MH.
Walking back from pub so as not to 
drive home. Reg ST55VEE. </t>
        </r>
        <r>
          <rPr>
            <sz val="8"/>
            <color indexed="81"/>
            <rFont val="Tahoma"/>
            <family val="2"/>
          </rPr>
          <t xml:space="preserve">
Steve and Heather (Alan Butlers daughter)</t>
        </r>
      </text>
    </comment>
    <comment ref="A508" authorId="1" shapeId="0" xr:uid="{00000000-0006-0000-0E00-0000CA010000}">
      <text>
        <r>
          <rPr>
            <b/>
            <sz val="8"/>
            <color indexed="81"/>
            <rFont val="Tahoma"/>
            <family val="2"/>
          </rPr>
          <t>SM - JW60 PVW</t>
        </r>
        <r>
          <rPr>
            <sz val="8"/>
            <color indexed="81"/>
            <rFont val="Tahoma"/>
            <family val="2"/>
          </rPr>
          <t xml:space="preserve">
07411 717 666
pd £96 - 1392
plumb in to water</t>
        </r>
      </text>
    </comment>
    <comment ref="A509" authorId="2" shapeId="0" xr:uid="{00000000-0006-0000-0E00-0000CB010000}">
      <text>
        <r>
          <rPr>
            <b/>
            <sz val="8"/>
            <color indexed="81"/>
            <rFont val="Tahoma"/>
            <family val="2"/>
          </rPr>
          <t xml:space="preserve"> :</t>
        </r>
        <r>
          <rPr>
            <sz val="8"/>
            <color indexed="81"/>
            <rFont val="Tahoma"/>
            <family val="2"/>
          </rPr>
          <t xml:space="preserve">
01543 304055
07905230465
stayed June 12 &amp; 2013</t>
        </r>
      </text>
    </comment>
    <comment ref="A512" authorId="0" shapeId="0" xr:uid="{00000000-0006-0000-0E00-0000CC010000}">
      <text>
        <r>
          <rPr>
            <b/>
            <sz val="8"/>
            <color indexed="81"/>
            <rFont val="Tahoma"/>
            <family val="2"/>
          </rPr>
          <t>Camping:</t>
        </r>
        <r>
          <rPr>
            <sz val="8"/>
            <color indexed="81"/>
            <rFont val="Tahoma"/>
            <family val="2"/>
          </rPr>
          <t xml:space="preserve">
07767 848055
2 + 2 dogs   -   BB4
pd £20 - 9327  25' twin axel def wants hardstanding.  Daughter lives close to here</t>
        </r>
      </text>
    </comment>
    <comment ref="A513" authorId="1" shapeId="0" xr:uid="{00000000-0006-0000-0E00-0000CD010000}">
      <text>
        <r>
          <rPr>
            <b/>
            <sz val="8"/>
            <color indexed="81"/>
            <rFont val="Tahoma"/>
            <family val="2"/>
          </rPr>
          <t>SM  -  26'   -  FN61 ADV</t>
        </r>
        <r>
          <rPr>
            <sz val="8"/>
            <color indexed="81"/>
            <rFont val="Tahoma"/>
            <family val="2"/>
          </rPr>
          <t xml:space="preserve">
07570 978 250
came from this area - work in area back 
7 Sep 7n  2015
26 Sept 10n   Pd £240 - 0532
29 Oct 5n   -   -   pd £20 deposit  -  0369
26 Nov 5n
11 Dec 5n
26'  - 2 persons
4751 4406 5363 7109    July 21</t>
        </r>
      </text>
    </comment>
    <comment ref="A514" authorId="1" shapeId="0" xr:uid="{00000000-0006-0000-0E00-0000CE010000}">
      <text>
        <r>
          <rPr>
            <b/>
            <sz val="8"/>
            <color indexed="81"/>
            <rFont val="Tahoma"/>
            <family val="2"/>
          </rPr>
          <t xml:space="preserve">SM  -  BB4
pd £72 - 2126
lg tent with elec
</t>
        </r>
        <r>
          <rPr>
            <sz val="8"/>
            <color indexed="81"/>
            <rFont val="Tahoma"/>
            <family val="2"/>
          </rPr>
          <t>07711 777217</t>
        </r>
        <r>
          <rPr>
            <sz val="8"/>
            <color indexed="81"/>
            <rFont val="Tahoma"/>
            <family val="2"/>
          </rPr>
          <t xml:space="preserve">
</t>
        </r>
      </text>
    </comment>
    <comment ref="A515" authorId="3" shapeId="0" xr:uid="{00000000-0006-0000-0E00-0000CF010000}">
      <text>
        <r>
          <rPr>
            <sz val="9"/>
            <color indexed="81"/>
            <rFont val="Tahoma"/>
            <family val="2"/>
          </rPr>
          <t>07799 032 995 Keith &amp; Carol
5th Wheel  8,5m
pd £27 - 0159
for ferry - told 2nd gate ring from M27
SITE WARDENS - caravan club</t>
        </r>
      </text>
    </comment>
    <comment ref="A516" authorId="2" shapeId="0" xr:uid="{00000000-0006-0000-0E00-0000D0010000}">
      <text>
        <r>
          <rPr>
            <b/>
            <sz val="8"/>
            <color indexed="81"/>
            <rFont val="Tahoma"/>
            <family val="2"/>
          </rPr>
          <t xml:space="preserve"> :</t>
        </r>
        <r>
          <rPr>
            <sz val="8"/>
            <color indexed="81"/>
            <rFont val="Tahoma"/>
            <family val="2"/>
          </rPr>
          <t xml:space="preserve">
01483 722 911
10 /1/13</t>
        </r>
      </text>
    </comment>
    <comment ref="A517" authorId="1" shapeId="0" xr:uid="{00000000-0006-0000-0E00-0000D1010000}">
      <text>
        <r>
          <rPr>
            <b/>
            <sz val="8"/>
            <color indexed="81"/>
            <rFont val="Tahoma"/>
            <family val="2"/>
          </rPr>
          <t>SM  - FN54 EUH</t>
        </r>
        <r>
          <rPr>
            <sz val="8"/>
            <color indexed="81"/>
            <rFont val="Tahoma"/>
            <family val="2"/>
          </rPr>
          <t xml:space="preserve">
07841331612
24'  - 2 for ferry
pd £54 - 6664</t>
        </r>
      </text>
    </comment>
    <comment ref="A518" authorId="2" shapeId="0" xr:uid="{00000000-0006-0000-0E00-0000D2010000}">
      <text>
        <r>
          <rPr>
            <b/>
            <sz val="8"/>
            <color indexed="81"/>
            <rFont val="Tahoma"/>
            <family val="2"/>
          </rPr>
          <t xml:space="preserve"> :0208 5495790</t>
        </r>
        <r>
          <rPr>
            <sz val="8"/>
            <color indexed="81"/>
            <rFont val="Tahoma"/>
            <family val="2"/>
          </rPr>
          <t xml:space="preserve">
7m  -  2 persons
pd £27 - 7800</t>
        </r>
      </text>
    </comment>
    <comment ref="A519" authorId="1" shapeId="0" xr:uid="{00000000-0006-0000-0E00-0000D3010000}">
      <text>
        <r>
          <rPr>
            <b/>
            <sz val="8"/>
            <color indexed="81"/>
            <rFont val="Tahoma"/>
            <family val="2"/>
          </rPr>
          <t xml:space="preserve">Mad: 07957825615
         01903602620
Pd £165+£2cc- 1103
Med. 2+2+elec
also L tent 7b no elec
</t>
        </r>
        <r>
          <rPr>
            <sz val="8"/>
            <color indexed="81"/>
            <rFont val="Tahoma"/>
            <family val="2"/>
          </rPr>
          <t xml:space="preserve">
</t>
        </r>
      </text>
    </comment>
    <comment ref="A520" authorId="1" shapeId="0" xr:uid="{00000000-0006-0000-0E00-0000D4010000}">
      <text>
        <r>
          <rPr>
            <b/>
            <sz val="8"/>
            <color indexed="81"/>
            <rFont val="Tahoma"/>
            <family val="2"/>
          </rPr>
          <t>SM</t>
        </r>
        <r>
          <rPr>
            <sz val="8"/>
            <color indexed="81"/>
            <rFont val="Tahoma"/>
            <family val="2"/>
          </rPr>
          <t xml:space="preserve">
Fred 0759 99 13977
Ann 0783 5616 484</t>
        </r>
      </text>
    </comment>
    <comment ref="A521" authorId="1" shapeId="0" xr:uid="{00000000-0006-0000-0E00-0000D5010000}">
      <text>
        <r>
          <rPr>
            <b/>
            <sz val="8"/>
            <color indexed="81"/>
            <rFont val="Tahoma"/>
            <family val="2"/>
          </rPr>
          <t>SM  -  OY58 CLX</t>
        </r>
        <r>
          <rPr>
            <sz val="8"/>
            <color indexed="81"/>
            <rFont val="Tahoma"/>
            <family val="2"/>
          </rPr>
          <t xml:space="preserve">
Jo  01304 363 857
078 57571255
6m  BB4 2016
pd £20 - 3448 deposit
balance  due £270
eyeleveloptical@outlook.com
she wanted to be on 6b as stayed here last year for  quite</t>
        </r>
      </text>
    </comment>
    <comment ref="A522" authorId="2" shapeId="0" xr:uid="{00000000-0006-0000-0E00-0000D6010000}">
      <text>
        <r>
          <rPr>
            <b/>
            <sz val="8"/>
            <color indexed="81"/>
            <rFont val="Tahoma"/>
            <family val="2"/>
          </rPr>
          <t xml:space="preserve"> :</t>
        </r>
        <r>
          <rPr>
            <sz val="8"/>
            <color indexed="81"/>
            <rFont val="Tahoma"/>
            <family val="2"/>
          </rPr>
          <t xml:space="preserve">
0751588 2967</t>
        </r>
      </text>
    </comment>
    <comment ref="A523" authorId="2" shapeId="0" xr:uid="{00000000-0006-0000-0E00-0000D7010000}">
      <text>
        <r>
          <rPr>
            <b/>
            <sz val="8"/>
            <color indexed="81"/>
            <rFont val="Tahoma"/>
            <family val="2"/>
          </rPr>
          <t xml:space="preserve"> :</t>
        </r>
        <r>
          <rPr>
            <sz val="8"/>
            <color indexed="81"/>
            <rFont val="Tahoma"/>
            <family val="2"/>
          </rPr>
          <t xml:space="preserve">
BB4 - 07515 882 967
No deposit
pd on card 10 days</t>
        </r>
      </text>
    </comment>
    <comment ref="A524" authorId="0" shapeId="0" xr:uid="{00000000-0006-0000-0E00-0000D8010000}">
      <text>
        <r>
          <rPr>
            <sz val="8"/>
            <color indexed="81"/>
            <rFont val="Tahoma"/>
            <family val="2"/>
          </rPr>
          <t>Ben - 07812590192
£40 pn -  2 persons
pd £200 - 0562
HE3 6BA  No 14</t>
        </r>
      </text>
    </comment>
    <comment ref="A525" authorId="1" shapeId="0" xr:uid="{00000000-0006-0000-0E00-0000D9010000}">
      <text>
        <r>
          <rPr>
            <b/>
            <sz val="8"/>
            <color indexed="81"/>
            <rFont val="Tahoma"/>
            <family val="2"/>
          </rPr>
          <t>SM -  GX12 FKA</t>
        </r>
        <r>
          <rPr>
            <sz val="8"/>
            <color indexed="81"/>
            <rFont val="Tahoma"/>
            <family val="2"/>
          </rPr>
          <t xml:space="preserve">
pd 175 - 2106
nice couple retired lovely M/H brought air awning for it</t>
        </r>
      </text>
    </comment>
    <comment ref="A526" authorId="1" shapeId="0" xr:uid="{00000000-0006-0000-0E00-0000DA010000}">
      <text>
        <r>
          <rPr>
            <b/>
            <sz val="8"/>
            <color indexed="81"/>
            <rFont val="Tahoma"/>
            <family val="2"/>
          </rPr>
          <t>SM -  YF13 KWA</t>
        </r>
        <r>
          <rPr>
            <sz val="8"/>
            <color indexed="81"/>
            <rFont val="Tahoma"/>
            <family val="2"/>
          </rPr>
          <t xml:space="preserve">
07767 424 507
27' £25 pn told him refund if job finishes early
pd £350 - 2705
home at wk ends
Sep 19 - 248 post code: S62 7EH</t>
        </r>
      </text>
    </comment>
    <comment ref="A527" authorId="1" shapeId="0" xr:uid="{00000000-0006-0000-0E00-0000DB010000}">
      <text>
        <r>
          <rPr>
            <b/>
            <sz val="8"/>
            <color indexed="81"/>
            <rFont val="Tahoma"/>
            <family val="2"/>
          </rPr>
          <t xml:space="preserve">LJ
</t>
        </r>
        <r>
          <rPr>
            <sz val="8"/>
            <color indexed="81"/>
            <rFont val="Tahoma"/>
            <family val="2"/>
          </rPr>
          <t>07749 391768 - Kelvin &amp; Jenny
£210 pif 0943
Friends of Bill &amp; Stella's having house remodel .</t>
        </r>
      </text>
    </comment>
    <comment ref="A528" authorId="2" shapeId="0" xr:uid="{00000000-0006-0000-0E00-0000DC010000}">
      <text>
        <r>
          <rPr>
            <b/>
            <sz val="8"/>
            <color indexed="81"/>
            <rFont val="Tahoma"/>
            <family val="2"/>
          </rPr>
          <t xml:space="preserve"> :</t>
        </r>
        <r>
          <rPr>
            <sz val="8"/>
            <color indexed="81"/>
            <rFont val="Tahoma"/>
            <family val="2"/>
          </rPr>
          <t xml:space="preserve">
live at Netley stayed several yrs ago
left c/v here xmas 2012</t>
        </r>
      </text>
    </comment>
    <comment ref="A530" authorId="1" shapeId="0" xr:uid="{00000000-0006-0000-0E00-0000DD010000}">
      <text>
        <r>
          <rPr>
            <b/>
            <sz val="8"/>
            <color indexed="81"/>
            <rFont val="Tahoma"/>
            <family val="2"/>
          </rPr>
          <t>SM put on PC
AL09 ACW</t>
        </r>
        <r>
          <rPr>
            <sz val="8"/>
            <color indexed="81"/>
            <rFont val="Tahoma"/>
            <family val="2"/>
          </rPr>
          <t xml:space="preserve">
07843 609535
7m caravan 2 persons
pd £52 - 3533</t>
        </r>
      </text>
    </comment>
    <comment ref="A532" authorId="1" shapeId="0" xr:uid="{00000000-0006-0000-0E00-0000DE010000}">
      <text>
        <r>
          <rPr>
            <b/>
            <sz val="8"/>
            <color indexed="81"/>
            <rFont val="Tahoma"/>
            <family val="2"/>
          </rPr>
          <t xml:space="preserve">Sm </t>
        </r>
        <r>
          <rPr>
            <sz val="8"/>
            <color indexed="81"/>
            <rFont val="Tahoma"/>
            <family val="2"/>
          </rPr>
          <t xml:space="preserve">
ok for visitors - no charge
Post code HP2 6B2  No4</t>
        </r>
      </text>
    </comment>
    <comment ref="A534" authorId="1" shapeId="0" xr:uid="{00000000-0006-0000-0E00-0000DF010000}">
      <text>
        <r>
          <rPr>
            <b/>
            <sz val="8"/>
            <color indexed="81"/>
            <rFont val="Tahoma"/>
            <family val="2"/>
          </rPr>
          <t>SM  - PE68 FGZ
as of 17 Oct this reg</t>
        </r>
        <r>
          <rPr>
            <sz val="8"/>
            <color indexed="81"/>
            <rFont val="Tahoma"/>
            <family val="2"/>
          </rPr>
          <t xml:space="preserve">
07884 265075
6.9m  2
pd £20 - 0894 ex night 
moved pitch
</t>
        </r>
      </text>
    </comment>
    <comment ref="A535" authorId="1" shapeId="0" xr:uid="{00000000-0006-0000-0E00-0000E0010000}">
      <text>
        <r>
          <rPr>
            <b/>
            <sz val="8"/>
            <color indexed="81"/>
            <rFont val="Tahoma"/>
            <charset val="1"/>
          </rPr>
          <t>SM -  PK55 UEU</t>
        </r>
        <r>
          <rPr>
            <sz val="8"/>
            <color indexed="81"/>
            <rFont val="Tahoma"/>
            <charset val="1"/>
          </rPr>
          <t xml:space="preserve">
07932 928801
01942510859
7m  2 BB4
pd £60 - 0905</t>
        </r>
      </text>
    </comment>
    <comment ref="A536" authorId="1" shapeId="0" xr:uid="{00000000-0006-0000-0E00-0000E1010000}">
      <text>
        <r>
          <rPr>
            <sz val="8"/>
            <color indexed="81"/>
            <rFont val="Tahoma"/>
            <family val="2"/>
          </rPr>
          <t>SM -  MT08 XJU
Shane - 073421 70958
4man tent 1 man
pd £100 -  0928
BB4
S63 BH   No 63</t>
        </r>
      </text>
    </comment>
    <comment ref="A537" authorId="1" shapeId="0" xr:uid="{00000000-0006-0000-0E00-0000E2010000}">
      <text>
        <r>
          <rPr>
            <b/>
            <sz val="8"/>
            <color indexed="81"/>
            <rFont val="Tahoma"/>
            <charset val="1"/>
          </rPr>
          <t>SM -  ML64 ODN</t>
        </r>
        <r>
          <rPr>
            <sz val="8"/>
            <color indexed="81"/>
            <rFont val="Tahoma"/>
            <charset val="1"/>
          </rPr>
          <t xml:space="preserve">
0121 3235162
07732926009
16'  2 BB4
pd £81 -  0940</t>
        </r>
      </text>
    </comment>
    <comment ref="A538" authorId="1" shapeId="0" xr:uid="{00000000-0006-0000-0E00-0000E3010000}">
      <text>
        <r>
          <rPr>
            <b/>
            <sz val="8"/>
            <color indexed="81"/>
            <rFont val="Tahoma"/>
            <charset val="1"/>
          </rPr>
          <t>SM</t>
        </r>
        <r>
          <rPr>
            <sz val="8"/>
            <color indexed="81"/>
            <rFont val="Tahoma"/>
            <charset val="1"/>
          </rPr>
          <t xml:space="preserve">
R119 WWO
07474911781
Therese &amp; Richard
richthe4@gmail.com</t>
        </r>
      </text>
    </comment>
    <comment ref="A539" authorId="1" shapeId="0" xr:uid="{00000000-0006-0000-0E00-0000E4010000}">
      <text>
        <r>
          <rPr>
            <sz val="8"/>
            <color indexed="81"/>
            <rFont val="Tahoma"/>
            <family val="2"/>
          </rPr>
          <t xml:space="preserve">WM -  GN65 WLO
07790 496699
20'  2 daughter Pompy
pd £20 - 3099  
balance pd  £187 - 3288
</t>
        </r>
      </text>
    </comment>
    <comment ref="A540" authorId="1" shapeId="0" xr:uid="{00000000-0006-0000-0E00-0000E5010000}">
      <text>
        <r>
          <rPr>
            <b/>
            <sz val="8"/>
            <color indexed="81"/>
            <rFont val="Tahoma"/>
            <charset val="1"/>
          </rPr>
          <t xml:space="preserve">SM -   22156 </t>
        </r>
        <r>
          <rPr>
            <sz val="8"/>
            <color indexed="81"/>
            <rFont val="Tahoma"/>
            <charset val="1"/>
          </rPr>
          <t xml:space="preserve">
Terry 07781 102738
wk  01481247811
Lives in Gurnsey BB4
pd £352 -  0022
5312 1405 3923 …3</t>
        </r>
      </text>
    </comment>
    <comment ref="A541" authorId="1" shapeId="0" xr:uid="{00000000-0006-0000-0E00-0000E6010000}">
      <text>
        <r>
          <rPr>
            <b/>
            <sz val="8"/>
            <color indexed="81"/>
            <rFont val="Tahoma"/>
            <charset val="1"/>
          </rPr>
          <t>SM -  FN57 VJV  
+ car  RV65 UKL</t>
        </r>
        <r>
          <rPr>
            <sz val="8"/>
            <color indexed="81"/>
            <rFont val="Tahoma"/>
            <charset val="1"/>
          </rPr>
          <t xml:space="preserve">
07721045147
6m van conversion + car pd £108 -  0071</t>
        </r>
      </text>
    </comment>
    <comment ref="A542" authorId="1" shapeId="0" xr:uid="{00000000-0006-0000-0E00-0000E7010000}">
      <text>
        <r>
          <rPr>
            <b/>
            <sz val="8"/>
            <color indexed="81"/>
            <rFont val="Tahoma"/>
            <family val="2"/>
          </rPr>
          <t>SM - T2 TKR
07597189981
work:  0203 5595900
7M  caravan 2 
£54 + £5 due from May 18</t>
        </r>
        <r>
          <rPr>
            <sz val="8"/>
            <color indexed="81"/>
            <rFont val="Tahoma"/>
            <family val="2"/>
          </rPr>
          <t xml:space="preserve">
OWES £5 from 19 May not collected + £54 for 2n
</t>
        </r>
        <r>
          <rPr>
            <sz val="10"/>
            <color indexed="81"/>
            <rFont val="Tahoma"/>
            <family val="2"/>
          </rPr>
          <t>Total Paid  £59  -  0095</t>
        </r>
      </text>
    </comment>
    <comment ref="A543" authorId="1" shapeId="0" xr:uid="{00000000-0006-0000-0E00-0000E8010000}">
      <text>
        <r>
          <rPr>
            <b/>
            <sz val="8"/>
            <color indexed="81"/>
            <rFont val="Tahoma"/>
            <charset val="1"/>
          </rPr>
          <t>SM -  SL02 SXC</t>
        </r>
        <r>
          <rPr>
            <sz val="8"/>
            <color indexed="81"/>
            <rFont val="Tahoma"/>
            <charset val="1"/>
          </rPr>
          <t xml:space="preserve">
0790 860 6646
7.5m  2 last min arrived 10min later followed by Discover W778 JPD
Twin axle Eldiss said taking it to Portugal?  Chain hanging down on road like it had been cut?
2 men in Discovery 1 staying + driver of the car - not sure about them - guy in discovery came back in 12pm asked about cost to leave the car here for week couple of times a month as they buy &amp; sell caravans -told him £25
Pd £54 -   118</t>
        </r>
      </text>
    </comment>
    <comment ref="A544" authorId="6" shapeId="0" xr:uid="{69BF0F34-FBE7-4BAC-A652-39516003AF9B}">
      <text>
        <r>
          <rPr>
            <b/>
            <sz val="9"/>
            <color indexed="81"/>
            <rFont val="Tahoma"/>
            <family val="2"/>
          </rPr>
          <t>Matthews:</t>
        </r>
        <r>
          <rPr>
            <sz val="9"/>
            <color indexed="81"/>
            <rFont val="Tahoma"/>
            <family val="2"/>
          </rPr>
          <t xml:space="preserve">
07793258517
HY17 CCJ
7m  2 from Gosport
new caravan to try
pd £27 -  0188</t>
        </r>
      </text>
    </comment>
    <comment ref="A545" authorId="1" shapeId="0" xr:uid="{66FE20D4-E761-4F3B-B382-51633DEDAAB9}">
      <text>
        <r>
          <rPr>
            <b/>
            <sz val="8"/>
            <color rgb="FF000000"/>
            <rFont val="Tahoma"/>
            <family val="2"/>
          </rPr>
          <t>SM -  K4 KBD</t>
        </r>
        <r>
          <rPr>
            <sz val="8"/>
            <color rgb="FF000000"/>
            <rFont val="Tahoma"/>
            <family val="2"/>
          </rPr>
          <t xml:space="preserve">
</t>
        </r>
        <r>
          <rPr>
            <sz val="8"/>
            <color rgb="FF000000"/>
            <rFont val="Tahoma"/>
            <family val="2"/>
          </rPr>
          <t xml:space="preserve">01280 700205
</t>
        </r>
        <r>
          <rPr>
            <sz val="8"/>
            <color rgb="FF000000"/>
            <rFont val="Tahoma"/>
            <family val="2"/>
          </rPr>
          <t xml:space="preserve">078 553 82962
</t>
        </r>
        <r>
          <rPr>
            <sz val="8"/>
            <color rgb="FF000000"/>
            <rFont val="Tahoma"/>
            <family val="2"/>
          </rPr>
          <t xml:space="preserve">7.9m  2 + 2 dogs
</t>
        </r>
        <r>
          <rPr>
            <sz val="8"/>
            <color rgb="FF000000"/>
            <rFont val="Tahoma"/>
            <family val="2"/>
          </rPr>
          <t xml:space="preserve">Interested in seasonal pitch
</t>
        </r>
        <r>
          <rPr>
            <sz val="8"/>
            <color rgb="FF000000"/>
            <rFont val="Tahoma"/>
            <family val="2"/>
          </rPr>
          <t>pd £270 - 0943</t>
        </r>
      </text>
    </comment>
  </commentList>
</comments>
</file>

<file path=xl/sharedStrings.xml><?xml version="1.0" encoding="utf-8"?>
<sst xmlns="http://schemas.openxmlformats.org/spreadsheetml/2006/main" count="8222" uniqueCount="4003">
  <si>
    <t>Sat</t>
  </si>
  <si>
    <t>Sun</t>
  </si>
  <si>
    <t>Mon</t>
  </si>
  <si>
    <t>Tue</t>
  </si>
  <si>
    <t>Wed</t>
  </si>
  <si>
    <t>Fri</t>
  </si>
  <si>
    <t>Pitch</t>
  </si>
  <si>
    <t>No.</t>
  </si>
  <si>
    <t>Paddock</t>
  </si>
  <si>
    <t>7a</t>
  </si>
  <si>
    <t>8a</t>
  </si>
  <si>
    <t>9a</t>
  </si>
  <si>
    <t>10a</t>
  </si>
  <si>
    <t>11a</t>
  </si>
  <si>
    <t>12a</t>
  </si>
  <si>
    <t>13a</t>
  </si>
  <si>
    <t>Trailer tent</t>
  </si>
  <si>
    <t>Not here</t>
  </si>
  <si>
    <t>Caravan</t>
  </si>
  <si>
    <t>Motorhome</t>
  </si>
  <si>
    <t>Non arrival</t>
  </si>
  <si>
    <t>RV</t>
  </si>
  <si>
    <t>Not in use</t>
  </si>
  <si>
    <t>Refund</t>
  </si>
  <si>
    <t>Seasonal pitch</t>
  </si>
  <si>
    <t>16a</t>
  </si>
  <si>
    <t>17a</t>
  </si>
  <si>
    <t>18a</t>
  </si>
  <si>
    <t>14a</t>
  </si>
  <si>
    <t>PEAK</t>
  </si>
  <si>
    <t>OFF PEAK</t>
  </si>
  <si>
    <t>Off Peak</t>
  </si>
  <si>
    <t>23a</t>
  </si>
  <si>
    <t xml:space="preserve"> </t>
  </si>
  <si>
    <t>N</t>
  </si>
  <si>
    <t>O</t>
  </si>
  <si>
    <t>E</t>
  </si>
  <si>
    <t>L</t>
  </si>
  <si>
    <t>Behind Barn</t>
  </si>
  <si>
    <t>CAMPING FIELD</t>
  </si>
  <si>
    <t>Hard Standing</t>
  </si>
  <si>
    <t>Folding caravan</t>
  </si>
  <si>
    <t>Baker</t>
  </si>
  <si>
    <t>Harris</t>
  </si>
  <si>
    <t>Lloyd</t>
  </si>
  <si>
    <t>Nolan</t>
  </si>
  <si>
    <t>Bowman</t>
  </si>
  <si>
    <t>Parbery</t>
  </si>
  <si>
    <t>Padmore</t>
  </si>
  <si>
    <t>Hargreaves</t>
  </si>
  <si>
    <t>Wright</t>
  </si>
  <si>
    <t>Lee</t>
  </si>
  <si>
    <t>Downie</t>
  </si>
  <si>
    <t>NAME</t>
  </si>
  <si>
    <t>MOBILE</t>
  </si>
  <si>
    <t>Ledger</t>
  </si>
  <si>
    <t>Evans - Rob</t>
  </si>
  <si>
    <t>Stainer - Diane</t>
  </si>
  <si>
    <t>Paskins - Robin</t>
  </si>
  <si>
    <t>Hollingsworth - Neville</t>
  </si>
  <si>
    <t>Searle - Rita</t>
  </si>
  <si>
    <t>Hill - Michael</t>
  </si>
  <si>
    <t>Quitsch</t>
  </si>
  <si>
    <t xml:space="preserve">Cooper </t>
  </si>
  <si>
    <t>Turner</t>
  </si>
  <si>
    <t>Claridge</t>
  </si>
  <si>
    <t>Knapp</t>
  </si>
  <si>
    <t>07787 564 968</t>
  </si>
  <si>
    <t>Veal - Callum</t>
  </si>
  <si>
    <t>Knight</t>
  </si>
  <si>
    <t>Tully</t>
  </si>
  <si>
    <t>Watts</t>
  </si>
  <si>
    <t>Laurie</t>
  </si>
  <si>
    <t>Clarke</t>
  </si>
  <si>
    <t>Edmonds</t>
  </si>
  <si>
    <t>Jones</t>
  </si>
  <si>
    <t>TODAY IS</t>
  </si>
  <si>
    <t>07581 033 228</t>
  </si>
  <si>
    <t>Bartlett - Michael</t>
  </si>
  <si>
    <t>07918 185 240</t>
  </si>
  <si>
    <t>Spence - Paul</t>
  </si>
  <si>
    <t>07743 713 904</t>
  </si>
  <si>
    <t>01442 265891</t>
  </si>
  <si>
    <t>07836 259 659</t>
  </si>
  <si>
    <t>07850 214 846</t>
  </si>
  <si>
    <t>01242 234212</t>
  </si>
  <si>
    <t>07765 214 467</t>
  </si>
  <si>
    <t>07884 265 075</t>
  </si>
  <si>
    <t>07973 279 134</t>
  </si>
  <si>
    <t>07825 870 535</t>
  </si>
  <si>
    <t>07779 471 950</t>
  </si>
  <si>
    <t>07850 970 930</t>
  </si>
  <si>
    <t>07519 921 438</t>
  </si>
  <si>
    <t>07971 519 406</t>
  </si>
  <si>
    <t>07568 083 981</t>
  </si>
  <si>
    <t>07957 453 169</t>
  </si>
  <si>
    <t>07745 807 100</t>
  </si>
  <si>
    <t>Stoker - Brian &amp; Jenny</t>
  </si>
  <si>
    <t>Jackson A</t>
  </si>
  <si>
    <t>Barber Mrs</t>
  </si>
  <si>
    <t>Herbert Mr</t>
  </si>
  <si>
    <t>Young, John &amp; Margaret</t>
  </si>
  <si>
    <t>01427 717 011</t>
  </si>
  <si>
    <t>12 Coed Aryhd, St Fagans, Cardiff</t>
  </si>
  <si>
    <t>DO NOT PLACE NEAR DOGS</t>
  </si>
  <si>
    <t>07769 901 902</t>
  </si>
  <si>
    <t>0161 212 1322</t>
  </si>
  <si>
    <t>07883 149 881</t>
  </si>
  <si>
    <t>07804 311 395</t>
  </si>
  <si>
    <t>07867 434 875</t>
  </si>
  <si>
    <t>07803 880  666</t>
  </si>
  <si>
    <t xml:space="preserve">07788 462 727 </t>
  </si>
  <si>
    <t>07768 446 190</t>
  </si>
  <si>
    <t>07802 300 792</t>
  </si>
  <si>
    <t>07919 125 540</t>
  </si>
  <si>
    <t>07754 235 138</t>
  </si>
  <si>
    <t>07950 727  889</t>
  </si>
  <si>
    <t>07543 548 665</t>
  </si>
  <si>
    <t>07966 711 197</t>
  </si>
  <si>
    <t>02920 599 571</t>
  </si>
  <si>
    <t>01442 412 361</t>
  </si>
  <si>
    <t>01406 422 800</t>
  </si>
  <si>
    <t>01985 216 177</t>
  </si>
  <si>
    <t>01635 528 185</t>
  </si>
  <si>
    <t>02392 521 071</t>
  </si>
  <si>
    <t>01844 343 109</t>
  </si>
  <si>
    <t>01628 580 424</t>
  </si>
  <si>
    <t>01928 500 806</t>
  </si>
  <si>
    <t>01539 431 249</t>
  </si>
  <si>
    <t>01234 768 534</t>
  </si>
  <si>
    <t>01476 561 112</t>
  </si>
  <si>
    <t>01706 370 073</t>
  </si>
  <si>
    <t>01903 714 246</t>
  </si>
  <si>
    <t>02380 457 510</t>
  </si>
  <si>
    <t>Thu</t>
  </si>
  <si>
    <t>LAYBY</t>
  </si>
  <si>
    <t xml:space="preserve">P E A K </t>
  </si>
  <si>
    <t>P E A K</t>
  </si>
  <si>
    <t xml:space="preserve">       P E A K </t>
  </si>
  <si>
    <t>Tent</t>
  </si>
  <si>
    <t>Camper van</t>
  </si>
  <si>
    <t>Free night</t>
  </si>
  <si>
    <t>Poss Extra / late stay</t>
  </si>
  <si>
    <t>Bank holiday</t>
  </si>
  <si>
    <t>Peak</t>
  </si>
  <si>
    <t>Cancelled</t>
  </si>
  <si>
    <t>Kennedy</t>
  </si>
  <si>
    <t>duty w</t>
  </si>
  <si>
    <t>Wilkinson</t>
  </si>
  <si>
    <t>Coverley</t>
  </si>
  <si>
    <t>Dingle - Bruce</t>
  </si>
  <si>
    <t>077 977 16137</t>
  </si>
  <si>
    <t xml:space="preserve">Son at Soton Uni from Sep12 -  left day early </t>
  </si>
  <si>
    <t>Dyer</t>
  </si>
  <si>
    <t>0788 9774095</t>
  </si>
  <si>
    <t xml:space="preserve">Edder - </t>
  </si>
  <si>
    <t>07791 209 651</t>
  </si>
  <si>
    <t>Freeland</t>
  </si>
  <si>
    <t>079 195 28378</t>
  </si>
  <si>
    <t>1462 490051</t>
  </si>
  <si>
    <t>Garlick - Peter</t>
  </si>
  <si>
    <t>Hall - Paula</t>
  </si>
  <si>
    <t>077 902 71582</t>
  </si>
  <si>
    <t>Daughter at Uni</t>
  </si>
  <si>
    <t>07867 600 798</t>
  </si>
  <si>
    <t>0131 5570836</t>
  </si>
  <si>
    <t>Goss</t>
  </si>
  <si>
    <t>07502 130934</t>
  </si>
  <si>
    <t>rdgoshawk@gmail.com</t>
  </si>
  <si>
    <t>Gladwin</t>
  </si>
  <si>
    <t>0789 4646 386</t>
  </si>
  <si>
    <t>Lillywhite</t>
  </si>
  <si>
    <t>01752 829396</t>
  </si>
  <si>
    <t>Magrath</t>
  </si>
  <si>
    <t>07446 251 692</t>
  </si>
  <si>
    <t>01743 872 808</t>
  </si>
  <si>
    <t>Mills</t>
  </si>
  <si>
    <t xml:space="preserve"> 0769 139 001</t>
  </si>
  <si>
    <t>Neill -  Matthew</t>
  </si>
  <si>
    <t>07403 096 388</t>
  </si>
  <si>
    <t>Seasonal pitch - he is only here at weekends with 2 children</t>
  </si>
  <si>
    <t>Oxlade</t>
  </si>
  <si>
    <t>07747 155 473</t>
  </si>
  <si>
    <t>018725 71459</t>
  </si>
  <si>
    <t>Prosser John</t>
  </si>
  <si>
    <t>07897-315026</t>
  </si>
  <si>
    <t>01633-861661</t>
  </si>
  <si>
    <t>Nice couple from Wales - poss winter warden cover</t>
  </si>
  <si>
    <t>Rawlings</t>
  </si>
  <si>
    <t>Live near Dale Farm, Essex</t>
  </si>
  <si>
    <t>NO DOGS NEAR THEM - put on plot 8, 9 or 10</t>
  </si>
  <si>
    <t>Walters</t>
  </si>
  <si>
    <t>07970 789048</t>
  </si>
  <si>
    <t>Annual visitor to boat show - from Wales</t>
  </si>
  <si>
    <t>Ward- Paul &amp; Lesley</t>
  </si>
  <si>
    <t>0247 6324577</t>
  </si>
  <si>
    <t>01234 824400</t>
  </si>
  <si>
    <t>Watson - Susan &amp; Roy</t>
  </si>
  <si>
    <t>7974 987 478</t>
  </si>
  <si>
    <t>Ex Wardens would always cover for holidays</t>
  </si>
  <si>
    <t>Woodridge - Kelvin &amp; Jennie</t>
  </si>
  <si>
    <t>07927 168 038</t>
  </si>
  <si>
    <t>01483 722 911</t>
  </si>
  <si>
    <t>Retired couple stayed on route to Spain 2012 - tripped elec 3 times</t>
  </si>
  <si>
    <t>Stays for 2wks or so on route to Spain each yr</t>
  </si>
  <si>
    <t xml:space="preserve">En route to ferry </t>
  </si>
  <si>
    <t>Have boat to match VW</t>
  </si>
  <si>
    <t>Daughter on Independence of Sea</t>
  </si>
  <si>
    <t>Came for 4 days Oct 12 on way to Spain with Thai bride</t>
  </si>
  <si>
    <t xml:space="preserve">   </t>
  </si>
  <si>
    <t>Furneaux</t>
  </si>
  <si>
    <t>Richard</t>
  </si>
  <si>
    <t>01827 250419</t>
  </si>
  <si>
    <t>Loose</t>
  </si>
  <si>
    <t>01923 499 897</t>
  </si>
  <si>
    <t>07593 933174</t>
  </si>
  <si>
    <t>Hodgkinson</t>
  </si>
  <si>
    <t>079 793 02929</t>
  </si>
  <si>
    <t>Eriba stayed while son at Warsash</t>
  </si>
  <si>
    <t>Marshall</t>
  </si>
  <si>
    <t>07985 302 647</t>
  </si>
  <si>
    <t>From Edinbourgh  for ferry</t>
  </si>
  <si>
    <t>7920 196 161</t>
  </si>
  <si>
    <t>Ayres</t>
  </si>
  <si>
    <t>Brawn</t>
  </si>
  <si>
    <t>30'M/H son lives in Shotters Cl off Botley Rd</t>
  </si>
  <si>
    <t>077 390 39687</t>
  </si>
  <si>
    <t>01795 870106</t>
  </si>
  <si>
    <t>Goshawke - Roy &amp; Teresa</t>
  </si>
  <si>
    <t>Cummerson</t>
  </si>
  <si>
    <t>Mike &amp; Amanda</t>
  </si>
  <si>
    <t>01603 434 126</t>
  </si>
  <si>
    <t>Brother near here</t>
  </si>
  <si>
    <t>01234 391142</t>
  </si>
  <si>
    <t>01524 770448</t>
  </si>
  <si>
    <t>2 |+ dog + car 23' M/H   - family near by</t>
  </si>
  <si>
    <t>Bone</t>
  </si>
  <si>
    <t>29'  came 2012 for wife to have heart op in General Hos</t>
  </si>
  <si>
    <t>Williams</t>
  </si>
  <si>
    <t>Late arrival bay</t>
  </si>
  <si>
    <t>late arrival bay</t>
  </si>
  <si>
    <t>Windsor  -  Mick</t>
  </si>
  <si>
    <t>7515 882 967</t>
  </si>
  <si>
    <t>Korczakowski</t>
  </si>
  <si>
    <t>07866 729 877</t>
  </si>
  <si>
    <t>came to see how get on as want to let house styayed longer loved site</t>
  </si>
  <si>
    <t>very nice couple</t>
  </si>
  <si>
    <t>late arrival</t>
  </si>
  <si>
    <t>Eriba -  nice couple daughter in Soton &amp; one in Portmth</t>
  </si>
  <si>
    <t>daughter in area</t>
  </si>
  <si>
    <t>`</t>
  </si>
  <si>
    <t>Buxton</t>
  </si>
  <si>
    <t>NO DOGS</t>
  </si>
  <si>
    <t>Talman</t>
  </si>
  <si>
    <t>07775 504735</t>
  </si>
  <si>
    <t>Nice couple from Bishops Waltham with lg Kintieki M/H</t>
  </si>
  <si>
    <t>parents also come at times</t>
  </si>
  <si>
    <t xml:space="preserve">Mills </t>
  </si>
  <si>
    <t>White</t>
  </si>
  <si>
    <t>Woolley ith White</t>
  </si>
  <si>
    <t>01543 304055</t>
  </si>
  <si>
    <t>Stayed 2012 &amp; 13 in June for 3 nights before IOW</t>
  </si>
  <si>
    <t>01789 450610</t>
  </si>
  <si>
    <t>07769 357728</t>
  </si>
  <si>
    <t>stayed wk only pitch left pl 23 so bit noisy as nere rd</t>
  </si>
  <si>
    <t>0208 549 5790</t>
  </si>
  <si>
    <t>Paskins - Carol</t>
  </si>
  <si>
    <t>07811 435 864</t>
  </si>
  <si>
    <t>From Butlocks knows Paul Cullen - not near road can't sleep</t>
  </si>
  <si>
    <t>.</t>
  </si>
  <si>
    <t>No Electric</t>
  </si>
  <si>
    <t>BOAT SHOW</t>
  </si>
  <si>
    <t>Hicklin</t>
  </si>
  <si>
    <t>Duff</t>
  </si>
  <si>
    <t>camping pitches with electric</t>
  </si>
  <si>
    <t>camping with electric</t>
  </si>
  <si>
    <t>Tents with electric</t>
  </si>
  <si>
    <t>Late Arrival Bay</t>
  </si>
  <si>
    <t>Camping with electric</t>
  </si>
  <si>
    <t>Tansley</t>
  </si>
  <si>
    <t>Oswald</t>
  </si>
  <si>
    <t>Rigby</t>
  </si>
  <si>
    <t>Paige - Jamie &amp; Eirian</t>
  </si>
  <si>
    <t xml:space="preserve">splitter plug </t>
  </si>
  <si>
    <t>07734 678710</t>
  </si>
  <si>
    <t>No electric unless splitter</t>
  </si>
  <si>
    <t>COMMENT</t>
  </si>
  <si>
    <t>07966 516 804</t>
  </si>
  <si>
    <t>Mum did live in Newtown Rd - died June 2011  - Johns mum died May 2013- Hemel Hempsted</t>
  </si>
  <si>
    <t>Parents of Garreth Hicklin - Illigal Eagles</t>
  </si>
  <si>
    <t>07778 790027</t>
  </si>
  <si>
    <t>They know people in Thornhill (Ayres) who stayed with them see note, if Oswald back then NO visitors</t>
  </si>
  <si>
    <t>It appears that Ayres was the problem or at least someone with them?</t>
  </si>
  <si>
    <t>07959-750056</t>
  </si>
  <si>
    <t>McCleod</t>
  </si>
  <si>
    <t>07876 141 530</t>
  </si>
  <si>
    <t>01786 880453</t>
  </si>
  <si>
    <t>Son near by</t>
  </si>
  <si>
    <t>LATE ARRIVAL BAY</t>
  </si>
  <si>
    <t>02380 907311</t>
  </si>
  <si>
    <t>local comes with son who has same caravan</t>
  </si>
  <si>
    <t>01803 845329</t>
  </si>
  <si>
    <t>07954 245927</t>
  </si>
  <si>
    <t>Live in Devon</t>
  </si>
  <si>
    <t>Franks- Dean</t>
  </si>
  <si>
    <t>Mia Male</t>
  </si>
  <si>
    <t>local just got 1st caravan May 13</t>
  </si>
  <si>
    <t>02380 866485</t>
  </si>
  <si>
    <t>07877 843044</t>
  </si>
  <si>
    <t>Setter</t>
  </si>
  <si>
    <t>01823 660358</t>
  </si>
  <si>
    <t>stayed 2012 then booked 2wks in 2013</t>
  </si>
  <si>
    <t>1a</t>
  </si>
  <si>
    <t>07952 339 418</t>
  </si>
  <si>
    <t xml:space="preserve">stayed in 2012 back 2013 loved watching the boats &amp; ship[s </t>
  </si>
  <si>
    <t>would love to go out on tug</t>
  </si>
  <si>
    <t>Cadden</t>
  </si>
  <si>
    <t>0797 171 2924</t>
  </si>
  <si>
    <t xml:space="preserve">son at Soton Uni </t>
  </si>
  <si>
    <t>BACK-UP RECORD HERE</t>
  </si>
  <si>
    <t xml:space="preserve">     OFF PEAK </t>
  </si>
  <si>
    <t>OFF</t>
  </si>
  <si>
    <t>late stay</t>
  </si>
  <si>
    <t>TO SET AN ALERT:</t>
  </si>
  <si>
    <t>1/.</t>
  </si>
  <si>
    <t>There are 3 available alerts in any one month</t>
  </si>
  <si>
    <t>2/.</t>
  </si>
  <si>
    <t>In the chart below select an empty (i.e. unused) box</t>
  </si>
  <si>
    <t>for the month when the alert should pop up and</t>
  </si>
  <si>
    <t>type in the green box the alert that you want, for</t>
  </si>
  <si>
    <t>example, MoT PAJERO</t>
  </si>
  <si>
    <t>3/.</t>
  </si>
  <si>
    <t>From the chart opposite choose the date when you</t>
  </si>
  <si>
    <t>want the alert to appear, and type the day number</t>
  </si>
  <si>
    <t>in the box next to the warning.</t>
  </si>
  <si>
    <t>4/.</t>
  </si>
  <si>
    <t>Wait for the alert to pop-up on the month-page !</t>
  </si>
  <si>
    <t>ALERTS</t>
  </si>
  <si>
    <t>DAY No's</t>
  </si>
  <si>
    <t>JAN</t>
  </si>
  <si>
    <t>FEB</t>
  </si>
  <si>
    <t>MAR</t>
  </si>
  <si>
    <t>APR</t>
  </si>
  <si>
    <t>MAY</t>
  </si>
  <si>
    <t>JUN</t>
  </si>
  <si>
    <t>JUL</t>
  </si>
  <si>
    <t>AUG</t>
  </si>
  <si>
    <t>SEP</t>
  </si>
  <si>
    <t>OCT</t>
  </si>
  <si>
    <t>NOV</t>
  </si>
  <si>
    <t>DEC</t>
  </si>
  <si>
    <t>Tues</t>
  </si>
  <si>
    <t>Thur</t>
  </si>
  <si>
    <t xml:space="preserve"> PEAK</t>
  </si>
  <si>
    <t>BANK</t>
  </si>
  <si>
    <t>HOL</t>
  </si>
  <si>
    <t>Thurs</t>
  </si>
  <si>
    <t>0FF</t>
  </si>
  <si>
    <t>Dent</t>
  </si>
  <si>
    <t>Hodkinson</t>
  </si>
  <si>
    <t>Nethercott</t>
  </si>
  <si>
    <t>Clifton</t>
  </si>
  <si>
    <t>Grundey</t>
  </si>
  <si>
    <t>Higson</t>
  </si>
  <si>
    <t>Ogelsby</t>
  </si>
  <si>
    <t>Colclough</t>
  </si>
  <si>
    <t>Wyeth</t>
  </si>
  <si>
    <t>Reeves</t>
  </si>
  <si>
    <t>Smith</t>
  </si>
  <si>
    <t>Paskins</t>
  </si>
  <si>
    <t>Rally</t>
  </si>
  <si>
    <t>ICFR rally up to 15 units</t>
  </si>
  <si>
    <t>RALLY</t>
  </si>
  <si>
    <t>Harrison</t>
  </si>
  <si>
    <t>Skelton</t>
  </si>
  <si>
    <t>Harmon</t>
  </si>
  <si>
    <t>Willey</t>
  </si>
  <si>
    <t>Rice</t>
  </si>
  <si>
    <t>Stearns</t>
  </si>
  <si>
    <t>Boeing</t>
  </si>
  <si>
    <t>Brown</t>
  </si>
  <si>
    <t>Oliver</t>
  </si>
  <si>
    <t>Davies</t>
  </si>
  <si>
    <t>Orr</t>
  </si>
  <si>
    <t>Cartwright</t>
  </si>
  <si>
    <t>Bob Stuart</t>
  </si>
  <si>
    <t>Morris</t>
  </si>
  <si>
    <t>cont….</t>
  </si>
  <si>
    <t>King</t>
  </si>
  <si>
    <t>Fox</t>
  </si>
  <si>
    <t>0-1</t>
  </si>
  <si>
    <t>0-2</t>
  </si>
  <si>
    <t>Isaac</t>
  </si>
  <si>
    <t>0-3</t>
  </si>
  <si>
    <t>Callaway</t>
  </si>
  <si>
    <t>0-4</t>
  </si>
  <si>
    <t>Salvage</t>
  </si>
  <si>
    <t>0-5</t>
  </si>
  <si>
    <t>0-6</t>
  </si>
  <si>
    <t>Walcroft</t>
  </si>
  <si>
    <t>0-7</t>
  </si>
  <si>
    <t>0-8</t>
  </si>
  <si>
    <t>0-9</t>
  </si>
  <si>
    <t>0-10</t>
  </si>
  <si>
    <t>Digby</t>
  </si>
  <si>
    <t>STORAGE</t>
  </si>
  <si>
    <t>cont..</t>
  </si>
  <si>
    <t>Nutt cont..</t>
  </si>
  <si>
    <t>Brock</t>
  </si>
  <si>
    <t>Seasonal</t>
  </si>
  <si>
    <t>Rodwell</t>
  </si>
  <si>
    <t>cont…</t>
  </si>
  <si>
    <t>Murphy</t>
  </si>
  <si>
    <t>Golding</t>
  </si>
  <si>
    <t>Foster</t>
  </si>
  <si>
    <t>Kift</t>
  </si>
  <si>
    <t>Hellstrom</t>
  </si>
  <si>
    <t>Holton</t>
  </si>
  <si>
    <t>Weedon</t>
  </si>
  <si>
    <t>Cooper</t>
  </si>
  <si>
    <t>Sumpter</t>
  </si>
  <si>
    <t>Garrity</t>
  </si>
  <si>
    <t>Deacon</t>
  </si>
  <si>
    <t>Hollyhomes with Deacon</t>
  </si>
  <si>
    <t>Harvey</t>
  </si>
  <si>
    <t>Sharp</t>
  </si>
  <si>
    <t>Mclean</t>
  </si>
  <si>
    <t>Gleeson</t>
  </si>
  <si>
    <t>Houghton</t>
  </si>
  <si>
    <t>Sanderson</t>
  </si>
  <si>
    <t>Buck</t>
  </si>
  <si>
    <t>Conlon</t>
  </si>
  <si>
    <t>Mason</t>
  </si>
  <si>
    <t>Adams</t>
  </si>
  <si>
    <t>back May 16</t>
  </si>
  <si>
    <t>Anderson</t>
  </si>
  <si>
    <t>POST CODE</t>
  </si>
  <si>
    <t>back Feb 16</t>
  </si>
  <si>
    <t>Andrews</t>
  </si>
  <si>
    <t>01736 710 855</t>
  </si>
  <si>
    <t>Appleby</t>
  </si>
  <si>
    <t>Arcangelo</t>
  </si>
  <si>
    <t>Atkin</t>
  </si>
  <si>
    <t>Atkinson</t>
  </si>
  <si>
    <t>Bailey</t>
  </si>
  <si>
    <t>Ball</t>
  </si>
  <si>
    <t>Barker</t>
  </si>
  <si>
    <t>Barlow</t>
  </si>
  <si>
    <t>back Nov 16</t>
  </si>
  <si>
    <t>Barnes</t>
  </si>
  <si>
    <t>Barr</t>
  </si>
  <si>
    <t>Barrett</t>
  </si>
  <si>
    <t>Barrow</t>
  </si>
  <si>
    <t>Batman</t>
  </si>
  <si>
    <t>Battisson</t>
  </si>
  <si>
    <t>Bayley</t>
  </si>
  <si>
    <t>Bentley</t>
  </si>
  <si>
    <t>Berry</t>
  </si>
  <si>
    <t xml:space="preserve">Best </t>
  </si>
  <si>
    <t>Beven</t>
  </si>
  <si>
    <t>Bilvirstone</t>
  </si>
  <si>
    <t>Binns</t>
  </si>
  <si>
    <t>Birt</t>
  </si>
  <si>
    <t>Blunt</t>
  </si>
  <si>
    <t>Bolton</t>
  </si>
  <si>
    <t>Bowyer</t>
  </si>
  <si>
    <t>back June 16</t>
  </si>
  <si>
    <t>WR6 6AR</t>
  </si>
  <si>
    <t>Bradbury</t>
  </si>
  <si>
    <t>Brady</t>
  </si>
  <si>
    <t>Braybrook</t>
  </si>
  <si>
    <t>Breton</t>
  </si>
  <si>
    <t>Brieton</t>
  </si>
  <si>
    <t>Brown Eira</t>
  </si>
  <si>
    <t>Buckley</t>
  </si>
  <si>
    <t>NR14 7EU</t>
  </si>
  <si>
    <t>Burrell</t>
  </si>
  <si>
    <t>Burton</t>
  </si>
  <si>
    <t>Bussell</t>
  </si>
  <si>
    <t>Butler</t>
  </si>
  <si>
    <t xml:space="preserve">Pip these need to copied then paste from the </t>
  </si>
  <si>
    <t>Butterfield</t>
  </si>
  <si>
    <t>Byiers</t>
  </si>
  <si>
    <t>Cackett</t>
  </si>
  <si>
    <t>Cahill</t>
  </si>
  <si>
    <t>Cairnie</t>
  </si>
  <si>
    <t>Cameron</t>
  </si>
  <si>
    <t>Capewell</t>
  </si>
  <si>
    <t>Carroll</t>
  </si>
  <si>
    <t>Cass</t>
  </si>
  <si>
    <t>Caulfield</t>
  </si>
  <si>
    <t>Cawood</t>
  </si>
  <si>
    <t>IOW</t>
  </si>
  <si>
    <t>Chadwick</t>
  </si>
  <si>
    <t>Chapman</t>
  </si>
  <si>
    <t>Childs</t>
  </si>
  <si>
    <t>back off ferry MaRCH 17</t>
  </si>
  <si>
    <t>Chipperton</t>
  </si>
  <si>
    <t>back Nov 17</t>
  </si>
  <si>
    <t>Clark</t>
  </si>
  <si>
    <t>Clay</t>
  </si>
  <si>
    <t>Cole with Dickinson</t>
  </si>
  <si>
    <t>Conway</t>
  </si>
  <si>
    <t>Cook</t>
  </si>
  <si>
    <t>079 79 5602 378</t>
  </si>
  <si>
    <t>0150 853 8626</t>
  </si>
  <si>
    <t>M/H being shipped to New Zealand for there holiday - wife from NZ</t>
  </si>
  <si>
    <t>Coombs</t>
  </si>
  <si>
    <t>back Mar 18</t>
  </si>
  <si>
    <t>then we know if caravan or m/home</t>
  </si>
  <si>
    <t>back July 13th late ferry 2200</t>
  </si>
  <si>
    <t>Copley</t>
  </si>
  <si>
    <t>Corning</t>
  </si>
  <si>
    <t>Cottam</t>
  </si>
  <si>
    <t>ACSI</t>
  </si>
  <si>
    <t>Feb &amp; March 16</t>
  </si>
  <si>
    <t>Cracknell</t>
  </si>
  <si>
    <t>Post code HU12 9NS</t>
  </si>
  <si>
    <t>cracknell/ Joyson</t>
  </si>
  <si>
    <t>Craft</t>
  </si>
  <si>
    <t>Crago</t>
  </si>
  <si>
    <t>Craig</t>
  </si>
  <si>
    <t>Crawley</t>
  </si>
  <si>
    <t>Crossen</t>
  </si>
  <si>
    <t>Culley</t>
  </si>
  <si>
    <t>Cullimore</t>
  </si>
  <si>
    <t>Cuttell</t>
  </si>
  <si>
    <t>Danson</t>
  </si>
  <si>
    <t>Danton</t>
  </si>
  <si>
    <t>Daruvalla</t>
  </si>
  <si>
    <t>Back Jan 16</t>
  </si>
  <si>
    <t>Datson</t>
  </si>
  <si>
    <t>Debona</t>
  </si>
  <si>
    <t>Denson</t>
  </si>
  <si>
    <t>back Jan 16</t>
  </si>
  <si>
    <t>Dickinson with Cole</t>
  </si>
  <si>
    <t>Dicknell</t>
  </si>
  <si>
    <t>Dobson</t>
  </si>
  <si>
    <t>Dolagha</t>
  </si>
  <si>
    <t>Dolman</t>
  </si>
  <si>
    <t>Doug</t>
  </si>
  <si>
    <t>Dow</t>
  </si>
  <si>
    <t>Duguid</t>
  </si>
  <si>
    <t>Edmondson</t>
  </si>
  <si>
    <t>Nov 14 back in Nov15</t>
  </si>
  <si>
    <t>Edwards</t>
  </si>
  <si>
    <t>Elliott with Pickering</t>
  </si>
  <si>
    <t>Ellis</t>
  </si>
  <si>
    <t>Elliss</t>
  </si>
  <si>
    <t>Esteves</t>
  </si>
  <si>
    <t>Evans</t>
  </si>
  <si>
    <t>back march 17</t>
  </si>
  <si>
    <t>Everett</t>
  </si>
  <si>
    <t>Farthing</t>
  </si>
  <si>
    <t>Featherstone</t>
  </si>
  <si>
    <t>Fennell</t>
  </si>
  <si>
    <t>Jan 17 came back</t>
  </si>
  <si>
    <t>Ferguson</t>
  </si>
  <si>
    <t>LE7 7RL</t>
  </si>
  <si>
    <t>Fern</t>
  </si>
  <si>
    <t>Fickling</t>
  </si>
  <si>
    <t>Fisher</t>
  </si>
  <si>
    <t>Fitzgerald</t>
  </si>
  <si>
    <t>Fitzpatrick</t>
  </si>
  <si>
    <t>Flann</t>
  </si>
  <si>
    <t>From Scotland</t>
  </si>
  <si>
    <t>Flannagan</t>
  </si>
  <si>
    <t>Fletcher</t>
  </si>
  <si>
    <t>stayed 2016 oct</t>
  </si>
  <si>
    <t>foster/Golding</t>
  </si>
  <si>
    <t>Franks</t>
  </si>
  <si>
    <t>Dec 17 from Isle of Mann</t>
  </si>
  <si>
    <t>French</t>
  </si>
  <si>
    <t>Fright</t>
  </si>
  <si>
    <t>Fry</t>
  </si>
  <si>
    <t>Gardener</t>
  </si>
  <si>
    <t>Jan 17 back March 17</t>
  </si>
  <si>
    <t>Gassie</t>
  </si>
  <si>
    <t>Gilbert</t>
  </si>
  <si>
    <t>back sep 16</t>
  </si>
  <si>
    <t>BACK June 17</t>
  </si>
  <si>
    <t xml:space="preserve">Gilman </t>
  </si>
  <si>
    <t>from Gurnsey</t>
  </si>
  <si>
    <t>Gilsing</t>
  </si>
  <si>
    <t>stayed 2015 back 2016 &amp; in 2017</t>
  </si>
  <si>
    <t>Gower</t>
  </si>
  <si>
    <t>Grannell</t>
  </si>
  <si>
    <t>Gray</t>
  </si>
  <si>
    <t>back April 17</t>
  </si>
  <si>
    <t>Greenroyd</t>
  </si>
  <si>
    <t>Greenwood</t>
  </si>
  <si>
    <t xml:space="preserve">Gregory </t>
  </si>
  <si>
    <t>Grey</t>
  </si>
  <si>
    <t>Ground</t>
  </si>
  <si>
    <t>Back Nov 17</t>
  </si>
  <si>
    <t>Guirdham</t>
  </si>
  <si>
    <t>Gutwing</t>
  </si>
  <si>
    <t>Gwynne</t>
  </si>
  <si>
    <t>Hale</t>
  </si>
  <si>
    <t>Hall</t>
  </si>
  <si>
    <t>Halliday</t>
  </si>
  <si>
    <t>NR11 8DP</t>
  </si>
  <si>
    <t>Halsey</t>
  </si>
  <si>
    <t>GK65 USH</t>
  </si>
  <si>
    <t>Hanlon</t>
  </si>
  <si>
    <t>back July 6th</t>
  </si>
  <si>
    <t>Harman</t>
  </si>
  <si>
    <t>Harries</t>
  </si>
  <si>
    <t>Haswell</t>
  </si>
  <si>
    <t>March 15 &amp; back May 15</t>
  </si>
  <si>
    <t>Haven</t>
  </si>
  <si>
    <t>Hawker</t>
  </si>
  <si>
    <t>Hayes</t>
  </si>
  <si>
    <t>Hendy</t>
  </si>
  <si>
    <t>Hill</t>
  </si>
  <si>
    <t>0777 927 0495</t>
  </si>
  <si>
    <t>Hobley</t>
  </si>
  <si>
    <t>stayed xmas 14 &amp; back March 15 from ferry</t>
  </si>
  <si>
    <t>Hodgson</t>
  </si>
  <si>
    <t>Holland</t>
  </si>
  <si>
    <t>Hollingsworth</t>
  </si>
  <si>
    <t>Hollins</t>
  </si>
  <si>
    <t>Holloway</t>
  </si>
  <si>
    <t>Jan &amp; March 17</t>
  </si>
  <si>
    <t xml:space="preserve">Aug 17 back </t>
  </si>
  <si>
    <t>cancelled day after Refunded £7.50</t>
  </si>
  <si>
    <t>Howe</t>
  </si>
  <si>
    <t>came from Dover ferry really liked the site said will be back</t>
  </si>
  <si>
    <t>Howte</t>
  </si>
  <si>
    <t>Hubbard</t>
  </si>
  <si>
    <t>Hurrell</t>
  </si>
  <si>
    <t>01529 240005</t>
  </si>
  <si>
    <t>Back Feb 16</t>
  </si>
  <si>
    <t>J. Black</t>
  </si>
  <si>
    <t>Jackson</t>
  </si>
  <si>
    <t>EH52 5QT</t>
  </si>
  <si>
    <t>0123 4768534</t>
  </si>
  <si>
    <t>James</t>
  </si>
  <si>
    <t>Jamieson</t>
  </si>
  <si>
    <t>Jasper</t>
  </si>
  <si>
    <t>Jehu</t>
  </si>
  <si>
    <t>SY1 4EU</t>
  </si>
  <si>
    <t>back March 16</t>
  </si>
  <si>
    <t>Johnson</t>
  </si>
  <si>
    <t>Site Wardens</t>
  </si>
  <si>
    <t>Johnson/Mansfield</t>
  </si>
  <si>
    <t>Johnstone with Rhodes</t>
  </si>
  <si>
    <t>07800 893253</t>
  </si>
  <si>
    <t>07943 171 264</t>
  </si>
  <si>
    <t>Jones L</t>
  </si>
  <si>
    <t>SD62 ECC</t>
  </si>
  <si>
    <t>BB4</t>
  </si>
  <si>
    <t>Karpinal</t>
  </si>
  <si>
    <t>Kay</t>
  </si>
  <si>
    <t>Kettle</t>
  </si>
  <si>
    <t>Back June 16</t>
  </si>
  <si>
    <t>Kindon</t>
  </si>
  <si>
    <t>Kingsworth</t>
  </si>
  <si>
    <t>Kitt</t>
  </si>
  <si>
    <t>Koeper</t>
  </si>
  <si>
    <t>Back Dec 15</t>
  </si>
  <si>
    <t>Koerper</t>
  </si>
  <si>
    <t>0122 5421338</t>
  </si>
  <si>
    <t>back Dec 14 - cancelled as hosp appt</t>
  </si>
  <si>
    <t>Ktchen</t>
  </si>
  <si>
    <t>Kucmyda</t>
  </si>
  <si>
    <t>Lagdon</t>
  </si>
  <si>
    <t>Lainchbury</t>
  </si>
  <si>
    <t>LaMourey</t>
  </si>
  <si>
    <t>Lane</t>
  </si>
  <si>
    <t xml:space="preserve">Lane </t>
  </si>
  <si>
    <t>Lange</t>
  </si>
  <si>
    <t>stayed Jan &amp; March15</t>
  </si>
  <si>
    <t>Lawrence</t>
  </si>
  <si>
    <t>Lawson</t>
  </si>
  <si>
    <t>Leighton</t>
  </si>
  <si>
    <t>Lowe</t>
  </si>
  <si>
    <t>Lugg</t>
  </si>
  <si>
    <t>Luter</t>
  </si>
  <si>
    <t>Manning</t>
  </si>
  <si>
    <t>sent from Riverside March 17 as waterlogged</t>
  </si>
  <si>
    <t>Marks</t>
  </si>
  <si>
    <t>Dec 14 on plot 21</t>
  </si>
  <si>
    <t>Marsh</t>
  </si>
  <si>
    <t>Maxy</t>
  </si>
  <si>
    <t>Maynard</t>
  </si>
  <si>
    <t>McDonald</t>
  </si>
  <si>
    <t>Back March</t>
  </si>
  <si>
    <t>McDougal</t>
  </si>
  <si>
    <t>McGrath</t>
  </si>
  <si>
    <t>Mercer</t>
  </si>
  <si>
    <t>back feb 15</t>
  </si>
  <si>
    <t>CH62 8EF</t>
  </si>
  <si>
    <t>Middleton</t>
  </si>
  <si>
    <t>back April 16</t>
  </si>
  <si>
    <t>Millband</t>
  </si>
  <si>
    <t>Miller</t>
  </si>
  <si>
    <t>Minto</t>
  </si>
  <si>
    <t>Mockridge</t>
  </si>
  <si>
    <t>Moon</t>
  </si>
  <si>
    <t>Moore</t>
  </si>
  <si>
    <t>Morgan</t>
  </si>
  <si>
    <t>Morton</t>
  </si>
  <si>
    <t>Mosley</t>
  </si>
  <si>
    <t>Murray</t>
  </si>
  <si>
    <t>Nelson</t>
  </si>
  <si>
    <t>Nesbit</t>
  </si>
  <si>
    <t>Newey</t>
  </si>
  <si>
    <t>Back March 15 from Cambridge</t>
  </si>
  <si>
    <t>Nicholls</t>
  </si>
  <si>
    <t>Nichols</t>
  </si>
  <si>
    <t>back May 17</t>
  </si>
  <si>
    <t>Norman</t>
  </si>
  <si>
    <t>Oakes</t>
  </si>
  <si>
    <t>O'Brian</t>
  </si>
  <si>
    <t>Ogden</t>
  </si>
  <si>
    <t>O'Hanlon</t>
  </si>
  <si>
    <t>O'Leary</t>
  </si>
  <si>
    <t>Olsen</t>
  </si>
  <si>
    <t>O'Neil</t>
  </si>
  <si>
    <t>Owen</t>
  </si>
  <si>
    <t>Oxenham</t>
  </si>
  <si>
    <t>Palmer</t>
  </si>
  <si>
    <t>on way to spain 16 family near by so stayed week</t>
  </si>
  <si>
    <t>Park</t>
  </si>
  <si>
    <t>Parker</t>
  </si>
  <si>
    <t>Peacock</t>
  </si>
  <si>
    <t>Pentelow</t>
  </si>
  <si>
    <t>Perris</t>
  </si>
  <si>
    <t>Perry</t>
  </si>
  <si>
    <t>07831 444 193</t>
  </si>
  <si>
    <t>Back Dec 14</t>
  </si>
  <si>
    <t>Pickering with Elliott</t>
  </si>
  <si>
    <t>Plaster</t>
  </si>
  <si>
    <t>Pope</t>
  </si>
  <si>
    <t>Porter</t>
  </si>
  <si>
    <t>Potter</t>
  </si>
  <si>
    <t>Power</t>
  </si>
  <si>
    <t>Powse</t>
  </si>
  <si>
    <t>Preston</t>
  </si>
  <si>
    <t>Pridden</t>
  </si>
  <si>
    <t>Princey</t>
  </si>
  <si>
    <t>back Jan 15</t>
  </si>
  <si>
    <t>Proud</t>
  </si>
  <si>
    <t>off to Spain lent us his book camping &amp; caravan in Spain</t>
  </si>
  <si>
    <t>Regan</t>
  </si>
  <si>
    <t>Reney</t>
  </si>
  <si>
    <t>Reynolds</t>
  </si>
  <si>
    <t>Rhodes with Johnstone</t>
  </si>
  <si>
    <t>Richards</t>
  </si>
  <si>
    <t>Robinson</t>
  </si>
  <si>
    <t>B10 WRK</t>
  </si>
  <si>
    <t>Rodgers</t>
  </si>
  <si>
    <t>Rogers</t>
  </si>
  <si>
    <t>07917 541 381</t>
  </si>
  <si>
    <t>Back 27th Feb 2017</t>
  </si>
  <si>
    <t>Roosien</t>
  </si>
  <si>
    <t>Ross</t>
  </si>
  <si>
    <t>Rothernel</t>
  </si>
  <si>
    <t>Rouse</t>
  </si>
  <si>
    <t>back June 17</t>
  </si>
  <si>
    <t>Roussel</t>
  </si>
  <si>
    <t>Ruff</t>
  </si>
  <si>
    <t>Ruiz</t>
  </si>
  <si>
    <t>Rutter</t>
  </si>
  <si>
    <t>Sadler</t>
  </si>
  <si>
    <t>Satterthaite</t>
  </si>
  <si>
    <t>Nov 17 drove over grass</t>
  </si>
  <si>
    <t>Schoales</t>
  </si>
  <si>
    <t>F33 9JX</t>
  </si>
  <si>
    <t>Jan 15 then back March 15</t>
  </si>
  <si>
    <t>Scholles</t>
  </si>
  <si>
    <t>Scott</t>
  </si>
  <si>
    <t>Sedgewick</t>
  </si>
  <si>
    <t>Seed</t>
  </si>
  <si>
    <t>Selby</t>
  </si>
  <si>
    <t>Seubring</t>
  </si>
  <si>
    <t>Sharratt</t>
  </si>
  <si>
    <t>Shaw</t>
  </si>
  <si>
    <t>Shrosbree</t>
  </si>
  <si>
    <t>Shute</t>
  </si>
  <si>
    <t>Simmons</t>
  </si>
  <si>
    <t>07796 444190</t>
  </si>
  <si>
    <t>back Dec 14 come here every year then to Portugal - son nearby</t>
  </si>
  <si>
    <t>Simms</t>
  </si>
  <si>
    <t>Sims</t>
  </si>
  <si>
    <t xml:space="preserve">Skelton </t>
  </si>
  <si>
    <t>Sloman</t>
  </si>
  <si>
    <t>01428 71528</t>
  </si>
  <si>
    <t>back Dec 15 come from Beverly in Yorkshire - had knee op</t>
  </si>
  <si>
    <t>Soul -  Geoff</t>
  </si>
  <si>
    <t>Spencer</t>
  </si>
  <si>
    <t>Stansfield</t>
  </si>
  <si>
    <t>pl 1 disabled</t>
  </si>
  <si>
    <t>Steed</t>
  </si>
  <si>
    <t>Stephenson</t>
  </si>
  <si>
    <t>Stevenson</t>
  </si>
  <si>
    <t>Stocker</t>
  </si>
  <si>
    <t>Stones</t>
  </si>
  <si>
    <t>Sullivan</t>
  </si>
  <si>
    <t>Summerfield</t>
  </si>
  <si>
    <t>Summerskill</t>
  </si>
  <si>
    <t>Sweet</t>
  </si>
  <si>
    <t>May 15  IOW</t>
  </si>
  <si>
    <t>Sylvia</t>
  </si>
  <si>
    <t>Talor</t>
  </si>
  <si>
    <t>Taylor</t>
  </si>
  <si>
    <t>Taylor- Roger</t>
  </si>
  <si>
    <t>0788 7811 813</t>
  </si>
  <si>
    <t>Tidman</t>
  </si>
  <si>
    <t>Tierney</t>
  </si>
  <si>
    <t>Tinker</t>
  </si>
  <si>
    <t>Tiplady</t>
  </si>
  <si>
    <t>Dec 16 back July 17</t>
  </si>
  <si>
    <t>Towse</t>
  </si>
  <si>
    <t>Trafford</t>
  </si>
  <si>
    <t>Tubb</t>
  </si>
  <si>
    <t>Tucker</t>
  </si>
  <si>
    <t>Tyres</t>
  </si>
  <si>
    <t>Upton</t>
  </si>
  <si>
    <t>Usher - do not move</t>
  </si>
  <si>
    <t>Vinnicombe</t>
  </si>
  <si>
    <t>Wallace</t>
  </si>
  <si>
    <t>Wallis</t>
  </si>
  <si>
    <t>Ward</t>
  </si>
  <si>
    <t>Warner</t>
  </si>
  <si>
    <t>Waters</t>
  </si>
  <si>
    <t>Wathen</t>
  </si>
  <si>
    <t>back Aug 16</t>
  </si>
  <si>
    <t>Watson</t>
  </si>
  <si>
    <t>stayed March 16 back Dec 16</t>
  </si>
  <si>
    <t>Webb</t>
  </si>
  <si>
    <t>Wedge</t>
  </si>
  <si>
    <t>01/12/2015 then back March 16</t>
  </si>
  <si>
    <t>West</t>
  </si>
  <si>
    <t>back July 17</t>
  </si>
  <si>
    <t>Whitehouse</t>
  </si>
  <si>
    <t>back July 16</t>
  </si>
  <si>
    <t>Whyte</t>
  </si>
  <si>
    <t>Wihelmi</t>
  </si>
  <si>
    <t>Willis</t>
  </si>
  <si>
    <t>Wilson</t>
  </si>
  <si>
    <t>back may 17</t>
  </si>
  <si>
    <t>windsor</t>
  </si>
  <si>
    <t>Wingfield</t>
  </si>
  <si>
    <t>Winter</t>
  </si>
  <si>
    <t>Winters</t>
  </si>
  <si>
    <t>3. Nov</t>
  </si>
  <si>
    <t>Woodcock</t>
  </si>
  <si>
    <t>Worrall</t>
  </si>
  <si>
    <t>07866 437 285</t>
  </si>
  <si>
    <t>back June &amp; July 16</t>
  </si>
  <si>
    <t>Wrighton</t>
  </si>
  <si>
    <t>back dec 16</t>
  </si>
  <si>
    <t>Youlton</t>
  </si>
  <si>
    <t>Zank</t>
  </si>
  <si>
    <t>Kearns</t>
  </si>
  <si>
    <t>back Dec 17</t>
  </si>
  <si>
    <t>Half Term 10 to 18 Feb</t>
  </si>
  <si>
    <t>Hollows</t>
  </si>
  <si>
    <t>Ding</t>
  </si>
  <si>
    <t>Clews</t>
  </si>
  <si>
    <t>Finch</t>
  </si>
  <si>
    <t>Scarth</t>
  </si>
  <si>
    <t>Shearer</t>
  </si>
  <si>
    <t>Jenkins</t>
  </si>
  <si>
    <t>Bardill</t>
  </si>
  <si>
    <t>Thomas</t>
  </si>
  <si>
    <t>off</t>
  </si>
  <si>
    <t>Pip &amp; Wayne</t>
  </si>
  <si>
    <t>Bill work 16 to 22 Jan</t>
  </si>
  <si>
    <t>Bill work 13 to 19th Feb</t>
  </si>
  <si>
    <t>Bill wrk 5-11 June</t>
  </si>
  <si>
    <t>Yates</t>
  </si>
  <si>
    <t>back Jan 18</t>
  </si>
  <si>
    <t>Medway</t>
  </si>
  <si>
    <t>Getting new caravan wont be moving his until after 7th Jan</t>
  </si>
  <si>
    <t>Tillotson</t>
  </si>
  <si>
    <t>Cleaver</t>
  </si>
  <si>
    <t>Brown - DO NOT MOVE</t>
  </si>
  <si>
    <t xml:space="preserve">Clews cont.. </t>
  </si>
  <si>
    <t>Baxter</t>
  </si>
  <si>
    <t>Balmer</t>
  </si>
  <si>
    <t>Back today</t>
  </si>
  <si>
    <t>Paid up to 6th Jan -  move to pl 23</t>
  </si>
  <si>
    <t>cleaver</t>
  </si>
  <si>
    <t>Sutton</t>
  </si>
  <si>
    <t>Bennett</t>
  </si>
  <si>
    <t>01481 253029</t>
  </si>
  <si>
    <t>stayed b4 - from Gurnsey came back oct 13</t>
  </si>
  <si>
    <t>Alan Worthington</t>
  </si>
  <si>
    <t>Linda Birchwood recommended  - owner of caravan park Wareham, stayed whilst working on a boat in Hamble</t>
  </si>
  <si>
    <t>Allen</t>
  </si>
  <si>
    <t>back March 17</t>
  </si>
  <si>
    <t>Andy Cole</t>
  </si>
  <si>
    <t>0795 111 8928</t>
  </si>
  <si>
    <t>andycole15@talktalk.net</t>
  </si>
  <si>
    <t>TW2 5GH</t>
  </si>
  <si>
    <t>Armstrong</t>
  </si>
  <si>
    <t>Ayres - James</t>
  </si>
  <si>
    <t>&lt;avbjersey@gmail.com&gt;</t>
  </si>
  <si>
    <t>back each wk for 2 or 3 nights</t>
  </si>
  <si>
    <t>TR12 6BZ</t>
  </si>
  <si>
    <t>House name</t>
  </si>
  <si>
    <t>07729 733 899</t>
  </si>
  <si>
    <t>01792 404713</t>
  </si>
  <si>
    <t>Back in Oct 13</t>
  </si>
  <si>
    <t>Barry</t>
  </si>
  <si>
    <t>stayed Jan 2016 came off ferry - wardens in 2015 at Wareham owners Sarah &amp; Tony - going to Wales now</t>
  </si>
  <si>
    <t>Bassett - AD91 EZ Jane &amp; Chris</t>
  </si>
  <si>
    <t>0784 0244617</t>
  </si>
  <si>
    <t>Bateson</t>
  </si>
  <si>
    <t>Every year stay in Oct -  plumb in to water</t>
  </si>
  <si>
    <t>Bateson, Henry</t>
  </si>
  <si>
    <t>Pat: 01379 687629</t>
  </si>
  <si>
    <t>Stays in Stella's caravans prior to yacht races</t>
  </si>
  <si>
    <t>Bayliss</t>
  </si>
  <si>
    <t>Sec 071</t>
  </si>
  <si>
    <t>caravan mess, 3 cats mess in awning</t>
  </si>
  <si>
    <t>address:  92 Magellan House, Armouries Way, Leeds LS10 1JG</t>
  </si>
  <si>
    <t>0770 246 9016</t>
  </si>
  <si>
    <t>Doctor</t>
  </si>
  <si>
    <t>Beddow</t>
  </si>
  <si>
    <t>Bee</t>
  </si>
  <si>
    <t>077 115 127 90</t>
  </si>
  <si>
    <t>stayed twice in Nov 15</t>
  </si>
  <si>
    <t>back Oct 17</t>
  </si>
  <si>
    <t>Beer</t>
  </si>
  <si>
    <t>rock up for 7n March 17 - near disabled</t>
  </si>
  <si>
    <t>Bellinger</t>
  </si>
  <si>
    <t>01865 727744</t>
  </si>
  <si>
    <t>from Oxford - stayed Nov 13 said will be back loved it</t>
  </si>
  <si>
    <t>Bickerton</t>
  </si>
  <si>
    <t>01270 569513</t>
  </si>
  <si>
    <t>always Plot 7</t>
  </si>
  <si>
    <t>back in July 14 - Stella gave £25 discount as booked for 12 nights</t>
  </si>
  <si>
    <t>Back again for 13n July 15</t>
  </si>
  <si>
    <t>Birch (Leah) owe for ex adults</t>
  </si>
  <si>
    <t>Own Park Homes - developing Riverside July 16</t>
  </si>
  <si>
    <t>Bissell - David</t>
  </si>
  <si>
    <t>0753 4734607</t>
  </si>
  <si>
    <t>plot 5</t>
  </si>
  <si>
    <t>back sep 2016 grandaughters birthday</t>
  </si>
  <si>
    <t>Blackburn</t>
  </si>
  <si>
    <t>01235 759 491</t>
  </si>
  <si>
    <t>07711 864 304</t>
  </si>
  <si>
    <t>son nearby stayed 2015 back Apr 16 for christening</t>
  </si>
  <si>
    <t>son lives in Netley</t>
  </si>
  <si>
    <t>Blair</t>
  </si>
  <si>
    <t>back Jan 15 from Portsmouth</t>
  </si>
  <si>
    <t>Blewett</t>
  </si>
  <si>
    <t>back March 15</t>
  </si>
  <si>
    <t>stayed Aug 17 back Aug 18</t>
  </si>
  <si>
    <t>Bolle cont..</t>
  </si>
  <si>
    <t>Cees from Holland</t>
  </si>
  <si>
    <t xml:space="preserve">April </t>
  </si>
  <si>
    <t>Booth</t>
  </si>
  <si>
    <t>Back June 17</t>
  </si>
  <si>
    <t>Bowles</t>
  </si>
  <si>
    <t>4659 5073 5182 2044</t>
  </si>
  <si>
    <t>Bailey 555</t>
  </si>
  <si>
    <t>Bowness</t>
  </si>
  <si>
    <t>Box</t>
  </si>
  <si>
    <t>Family near by stayed 2016 will be back next year in school holidays</t>
  </si>
  <si>
    <t>Bray</t>
  </si>
  <si>
    <t>0777 375 1286</t>
  </si>
  <si>
    <t>stayed in 2013-back June 2014</t>
  </si>
  <si>
    <t>Bridgwater  m- DO NOT MOVE BOOKED OCT 2014</t>
  </si>
  <si>
    <t>0115 925 4882</t>
  </si>
  <si>
    <t>back 2015 &amp; Apr 2016 &amp; 2017</t>
  </si>
  <si>
    <t>Carol &amp; Alan</t>
  </si>
  <si>
    <t>PLOT 12 requested each time</t>
  </si>
  <si>
    <t>Broadbent -  TIMBERLAND</t>
  </si>
  <si>
    <t>TIMBERLAND</t>
  </si>
  <si>
    <t>stayed oct 15 in a Timberland had it 8yrs really nice</t>
  </si>
  <si>
    <t>Broome</t>
  </si>
  <si>
    <t>back oct 17</t>
  </si>
  <si>
    <t>Broomfield</t>
  </si>
  <si>
    <t>stayed Nov 16 back in Dec 2n - back again Dec 17</t>
  </si>
  <si>
    <t>Brown - John &amp; Sue</t>
  </si>
  <si>
    <t>782 566 9238</t>
  </si>
  <si>
    <t>BB4 2013</t>
  </si>
  <si>
    <t>Likes to watch cruise ships sail out</t>
  </si>
  <si>
    <t>back June 17 &amp; Oct 17</t>
  </si>
  <si>
    <t>Brown Group  - from Porsmouth they had a lovely time July they were ok no noise</t>
  </si>
  <si>
    <t>Bryant</t>
  </si>
  <si>
    <t>acsi</t>
  </si>
  <si>
    <t>Buckingham</t>
  </si>
  <si>
    <t>Buckingham/Hall</t>
  </si>
  <si>
    <t>Buckley - SEASONAL</t>
  </si>
  <si>
    <t>07790 570012</t>
  </si>
  <si>
    <t>01706 656068</t>
  </si>
  <si>
    <t>Vic and Jan, Daughter died in Dec 2012 he still comes down to see grandchildren</t>
  </si>
  <si>
    <t>Bulpitt</t>
  </si>
  <si>
    <t>Tony  &amp; Moira know Ken Yeoman from Tugs</t>
  </si>
  <si>
    <t>Bunker</t>
  </si>
  <si>
    <t>back July 15</t>
  </si>
  <si>
    <t>Burgess</t>
  </si>
  <si>
    <t>0781 455 6190</t>
  </si>
  <si>
    <t>0154 367 6558</t>
  </si>
  <si>
    <t>back in 2014</t>
  </si>
  <si>
    <t>Burnard - Sonia</t>
  </si>
  <si>
    <t>Sonia very kindly offered to put review on google - if she comes back free wk-end</t>
  </si>
  <si>
    <t>01726 6369 0</t>
  </si>
  <si>
    <t>back in July 13</t>
  </si>
  <si>
    <t>Burt</t>
  </si>
  <si>
    <t>comes every year for boat show 11n</t>
  </si>
  <si>
    <t>Butt - Christine</t>
  </si>
  <si>
    <t>07849 228064</t>
  </si>
  <si>
    <t>plot 30 looking for house in area to get Callum in school here</t>
  </si>
  <si>
    <t>Bye</t>
  </si>
  <si>
    <t>stayed Dec 2015 &amp; 2016 - xmas shopping</t>
  </si>
  <si>
    <t>back dec 17 come every yr xmas shopping</t>
  </si>
  <si>
    <t>Cambling</t>
  </si>
  <si>
    <t>back in Jan 17 with Dyer</t>
  </si>
  <si>
    <t>Candy - Justin &amp; Ann</t>
  </si>
  <si>
    <t>01244 638552</t>
  </si>
  <si>
    <t>stayed again Nov 13 - twice in sep 16 then Oct as dad had fall</t>
  </si>
  <si>
    <t>son just moved to Swanwick they live Kent liked site Sep 16</t>
  </si>
  <si>
    <t>Carruthers - Stuart</t>
  </si>
  <si>
    <t>0790 999 2382</t>
  </si>
  <si>
    <t>Stuart work at RYC Hamble</t>
  </si>
  <si>
    <t>TE36 5NU</t>
  </si>
  <si>
    <t>No 2</t>
  </si>
  <si>
    <t>Christiano</t>
  </si>
  <si>
    <t>stayed |March to look at Uni - if re book check age of children as look like over 16yrs</t>
  </si>
  <si>
    <t xml:space="preserve">2 gay guys ok - Andrew mental health nurse also works with Autistic </t>
  </si>
  <si>
    <t>Clarke  - David</t>
  </si>
  <si>
    <t>wk at hosp</t>
  </si>
  <si>
    <t>back 2 Nov 17</t>
  </si>
  <si>
    <t>:David Clews [clews@me.com] [add contact] </t>
  </si>
  <si>
    <t>stayed Nov 14 back May 15</t>
  </si>
  <si>
    <t>Coleman</t>
  </si>
  <si>
    <t>BB4 came back May 16 had BBQ with load of visitors did not ask or pay - actually they are ok and have family near</t>
  </si>
  <si>
    <t>Colin Millmam</t>
  </si>
  <si>
    <t>0781 5826 152</t>
  </si>
  <si>
    <t>work with John Talbot 4751 2900 8269 2880</t>
  </si>
  <si>
    <t xml:space="preserve">Colin Millmam </t>
  </si>
  <si>
    <t>BF7 7SJ No.133</t>
  </si>
  <si>
    <t>March 17 - 298</t>
  </si>
  <si>
    <t>Colin Wilson</t>
  </si>
  <si>
    <t>7787 576 737</t>
  </si>
  <si>
    <t>Colin goes home wk ends to Darlington</t>
  </si>
  <si>
    <t>7 lads 2 cars stayed July 13 they were all ok no noise &amp; polite</t>
  </si>
  <si>
    <t>Corbridge - pd £50 dep -  2478</t>
  </si>
  <si>
    <t>moving to France sold caravan on site now in 7m M/H</t>
  </si>
  <si>
    <t>Crockford</t>
  </si>
  <si>
    <t>07505 354 108</t>
  </si>
  <si>
    <t>back in March 17?</t>
  </si>
  <si>
    <t>Carers for mum. Will possibly visit every 8 weeks for their break. Lovely man with 2 small very well behaved dogs.</t>
  </si>
  <si>
    <t>Dabek</t>
  </si>
  <si>
    <t>0782 333 9042</t>
  </si>
  <si>
    <t>014   -  No. 30</t>
  </si>
  <si>
    <t>Darby</t>
  </si>
  <si>
    <t>WX62 EEZ</t>
  </si>
  <si>
    <t>back 11 April</t>
  </si>
  <si>
    <t>back 16 May see comment</t>
  </si>
  <si>
    <t>Davey</t>
  </si>
  <si>
    <t>01691 774 393</t>
  </si>
  <si>
    <t>Site wardens - Yorkshire</t>
  </si>
  <si>
    <t>Davies Amanda</t>
  </si>
  <si>
    <t>Nurse at General Temp back 9 Jan 17</t>
  </si>
  <si>
    <t>Davies -Dyson</t>
  </si>
  <si>
    <t>working at Exon Fawley</t>
  </si>
  <si>
    <t>Davies- 2016</t>
  </si>
  <si>
    <t>Davis</t>
  </si>
  <si>
    <t>back April 15</t>
  </si>
  <si>
    <t>Dawson</t>
  </si>
  <si>
    <t>local couple from Bitterne</t>
  </si>
  <si>
    <t>Day</t>
  </si>
  <si>
    <t>Del Rey - Mario</t>
  </si>
  <si>
    <t>mariodelrey@hotmail.com</t>
  </si>
  <si>
    <t>Fairlie Yachts Ltd, Unit 4, Port Hamble, SO31 ANN</t>
  </si>
  <si>
    <t>Diggons</t>
  </si>
  <si>
    <t>0772 405 6751</t>
  </si>
  <si>
    <t>01799 598144</t>
  </si>
  <si>
    <t>son at uni stayed Oct 14</t>
  </si>
  <si>
    <t>0772 405  6751</t>
  </si>
  <si>
    <t>nice couple stayed Oct 14 daughter just started Soton Uni</t>
  </si>
  <si>
    <t>Dodd</t>
  </si>
  <si>
    <t>07958 663532</t>
  </si>
  <si>
    <t>german shepherd</t>
  </si>
  <si>
    <t>1st time here Oct 13, wife parkinsons so near toilets - daughter Swanmore</t>
  </si>
  <si>
    <t xml:space="preserve">Downy </t>
  </si>
  <si>
    <t>10 June 16  -new caravan to try daughter near here</t>
  </si>
  <si>
    <t>Durrant</t>
  </si>
  <si>
    <t>Earthrowl - do not move</t>
  </si>
  <si>
    <t>0787 1158483</t>
  </si>
  <si>
    <t>post codePE34 4NR</t>
  </si>
  <si>
    <t>son near stayed mar 15, 16 back march 17</t>
  </si>
  <si>
    <t>Egleton - do not move</t>
  </si>
  <si>
    <t>No problem had 3 pitches, stayed June 14 will be back - had 6 magnams</t>
  </si>
  <si>
    <t>Egleton/Heanue - do not move</t>
  </si>
  <si>
    <t>Egleton/Turner - do not move</t>
  </si>
  <si>
    <t>01733 5600 18</t>
  </si>
  <si>
    <t>Etheridge</t>
  </si>
  <si>
    <t>0751 651 9928</t>
  </si>
  <si>
    <t>short contract at BAT  -  stays 4 or 5 nights then goes home wk ends</t>
  </si>
  <si>
    <t>078171 94629</t>
  </si>
  <si>
    <t>7.1m</t>
  </si>
  <si>
    <t>stayed Nov 13 back April 2014</t>
  </si>
  <si>
    <t>Evans - Barry</t>
  </si>
  <si>
    <t xml:space="preserve">07503 960701 </t>
  </si>
  <si>
    <t>Barry arrived with son who drove van, then 2 days later son gone &amp; wife here, not seen Barry drive</t>
  </si>
  <si>
    <t>Fallows -  do not move</t>
  </si>
  <si>
    <t xml:space="preserve">back June 16 for 8n </t>
  </si>
  <si>
    <t>Farne</t>
  </si>
  <si>
    <t>7952 634 534</t>
  </si>
  <si>
    <t>HN52 AMV</t>
  </si>
  <si>
    <t>came back apr 14 thought he was on pl 9 but we put him on pl 1 (I think he had asked to be on pl 9)</t>
  </si>
  <si>
    <t>Farrell</t>
  </si>
  <si>
    <t>back July 15 for M/H service at Marquis</t>
  </si>
  <si>
    <t>family near</t>
  </si>
  <si>
    <t xml:space="preserve">Foreman </t>
  </si>
  <si>
    <t>Req Pl 30</t>
  </si>
  <si>
    <t>live Ilfracombe -= back Feb 16</t>
  </si>
  <si>
    <t>Fortune</t>
  </si>
  <si>
    <t>Reversed into fire hydrant 19 March 15</t>
  </si>
  <si>
    <t>Foyle</t>
  </si>
  <si>
    <t>Reg: L999 DEA</t>
  </si>
  <si>
    <t>comes down to see his children</t>
  </si>
  <si>
    <t>daughter in area - back again 19 sep 14</t>
  </si>
  <si>
    <t>Fuller</t>
  </si>
  <si>
    <t>Gallagher</t>
  </si>
  <si>
    <t>BB4 back off ferry Aug 15</t>
  </si>
  <si>
    <t>PR3 3TW</t>
  </si>
  <si>
    <t>01453 832 160</t>
  </si>
  <si>
    <t>3wks work Hedge End</t>
  </si>
  <si>
    <t>Pat died (cancer) Aug 2017</t>
  </si>
  <si>
    <t>Gascoyne / Oldfield</t>
  </si>
  <si>
    <t>stevegascoyne@hotmail.com</t>
  </si>
  <si>
    <t>son at uni stayed Sep 15</t>
  </si>
  <si>
    <t>Gathern</t>
  </si>
  <si>
    <t>back Nov &amp; Dec 17 family near</t>
  </si>
  <si>
    <t>Gillian</t>
  </si>
  <si>
    <t>Gould  -  David</t>
  </si>
  <si>
    <t>Grain</t>
  </si>
  <si>
    <t>Granger</t>
  </si>
  <si>
    <t>0755 296 9489</t>
  </si>
  <si>
    <t>Watch out talks a lot</t>
  </si>
  <si>
    <t>Graybe</t>
  </si>
  <si>
    <t>01255 553 612</t>
  </si>
  <si>
    <t>Daughter at Solent Uni starts Sep 13  -  family live Harich</t>
  </si>
  <si>
    <t xml:space="preserve">Green </t>
  </si>
  <si>
    <t>07749 619521</t>
  </si>
  <si>
    <t>Paul &amp; Shirley been coming since about 2004</t>
  </si>
  <si>
    <t>Green - Chris &amp; Lynn</t>
  </si>
  <si>
    <t>07702 155 173</t>
  </si>
  <si>
    <t>Daughter lives nearby they come from Cornwall (very short lady)</t>
  </si>
  <si>
    <t>Grieves -  George</t>
  </si>
  <si>
    <t>078 250 66260</t>
  </si>
  <si>
    <t>move to whitley 29 June 15</t>
  </si>
  <si>
    <t>Griffen</t>
  </si>
  <si>
    <t>withheld</t>
  </si>
  <si>
    <t xml:space="preserve">booked last min 13sep </t>
  </si>
  <si>
    <t>Griffiths</t>
  </si>
  <si>
    <t>07860 836065</t>
  </si>
  <si>
    <t>02380 458452</t>
  </si>
  <si>
    <t>cruise and stay motor home due to flood repair at home in Hamble.  Rope House, Rope Walk, Hamble SO31 4HB Reg HX14 CLO</t>
  </si>
  <si>
    <t>back sep 16 for football</t>
  </si>
  <si>
    <t>Groom - Des &amp; Julie</t>
  </si>
  <si>
    <t>stayed June 15</t>
  </si>
  <si>
    <t>Julie needed hosp appt for knee - live in France mum &amp; daughter near by</t>
  </si>
  <si>
    <t>Guest</t>
  </si>
  <si>
    <t>Haden</t>
  </si>
  <si>
    <t>back Feb 17</t>
  </si>
  <si>
    <t>Hadland</t>
  </si>
  <si>
    <t>5474 1000 1711 2255</t>
  </si>
  <si>
    <t>here from Jan 16 = Martha rings to pay</t>
  </si>
  <si>
    <t>0781 675 6229</t>
  </si>
  <si>
    <t>Plot 25</t>
  </si>
  <si>
    <t>TF2 8HT</t>
  </si>
  <si>
    <t>No.79</t>
  </si>
  <si>
    <t>like Plot 10</t>
  </si>
  <si>
    <t>Jan 15 son got boat at Hamble back again Feb</t>
  </si>
  <si>
    <t>Normally stay at Dibles - here Dec 15 &amp; on pl 19 which flooded</t>
  </si>
  <si>
    <t>PL27 6RG</t>
  </si>
  <si>
    <t>Hammond</t>
  </si>
  <si>
    <t>Hanky</t>
  </si>
  <si>
    <t>still 1 day owed as left early again 15 Oct 17!</t>
  </si>
  <si>
    <t>Hanson</t>
  </si>
  <si>
    <t>FP02 AWO</t>
  </si>
  <si>
    <t>here 4n home 3n 2015</t>
  </si>
  <si>
    <t>code 960</t>
  </si>
  <si>
    <t>0120 886 9274</t>
  </si>
  <si>
    <t>here 3n home 4n</t>
  </si>
  <si>
    <t>Hanton</t>
  </si>
  <si>
    <t>stayed Sep 16 back Easter 17</t>
  </si>
  <si>
    <t>Plumb in to water</t>
  </si>
  <si>
    <t>Hanton -  KX52 HKN</t>
  </si>
  <si>
    <t>stayed June 16 back July - req Plot 6 to plumb in to water</t>
  </si>
  <si>
    <t>Harding - Lynne</t>
  </si>
  <si>
    <t>coach driver for National Express? Stayes in winter when Titchfield closes</t>
  </si>
  <si>
    <t>really  nice couple and friendly</t>
  </si>
  <si>
    <t>Harrington</t>
  </si>
  <si>
    <t>Back March  15</t>
  </si>
  <si>
    <t>Harris - Marianne &amp; Paul</t>
  </si>
  <si>
    <t>come each yr Easter for wk Plot 8. Have also left car whilst away on cruise, back April 15</t>
  </si>
  <si>
    <t>Harrod</t>
  </si>
  <si>
    <t>0790 434 1096</t>
  </si>
  <si>
    <t>07880 7000 90</t>
  </si>
  <si>
    <t>01284 787 3209</t>
  </si>
  <si>
    <t>Daughter near by - stayed July 13</t>
  </si>
  <si>
    <t>Hatch</t>
  </si>
  <si>
    <t>07969 891 803</t>
  </si>
  <si>
    <t>01473 250 928</t>
  </si>
  <si>
    <t>Hay</t>
  </si>
  <si>
    <t>WARDENS</t>
  </si>
  <si>
    <t xml:space="preserve">07585 120 171 </t>
  </si>
  <si>
    <t>Interested in being site wardens</t>
  </si>
  <si>
    <t>stayed here end of March pl 22</t>
  </si>
  <si>
    <t>01525 755 864</t>
  </si>
  <si>
    <t>07808 849 760</t>
  </si>
  <si>
    <t>Stayed several times for 1n ferry back Sep 14</t>
  </si>
  <si>
    <t>Haynes</t>
  </si>
  <si>
    <t>07944-485720</t>
  </si>
  <si>
    <t>Hirst   do not move</t>
  </si>
  <si>
    <t>back March 16 - requested plot 19</t>
  </si>
  <si>
    <t>they tow with sm camper live Lee-on-Solent or near</t>
  </si>
  <si>
    <t>Hodges</t>
  </si>
  <si>
    <t>For Mayflower theatre</t>
  </si>
  <si>
    <t>CF39 8AW</t>
  </si>
  <si>
    <t>Holdsworth  June &amp; Tony</t>
  </si>
  <si>
    <t>always plot 7</t>
  </si>
  <si>
    <t>01482 847227</t>
  </si>
  <si>
    <t>stay every year Easter &amp; Aug</t>
  </si>
  <si>
    <t>Daughter at Uni here stayed March 17</t>
  </si>
  <si>
    <t>Sheila &amp; Neville off to Spain 2015 normally stay 2wks as look after grandchildren local</t>
  </si>
  <si>
    <t>Hook</t>
  </si>
  <si>
    <t>back Sep 16</t>
  </si>
  <si>
    <t>Hooper</t>
  </si>
  <si>
    <t>07746 113 505</t>
  </si>
  <si>
    <t>01376 329983</t>
  </si>
  <si>
    <t xml:space="preserve">What a rude man!  Did not want to be helped on pitch Mr know it all ground very very wet </t>
  </si>
  <si>
    <t>Hounsell</t>
  </si>
  <si>
    <t>stayed June use to live Grove Rd now in Hull</t>
  </si>
  <si>
    <t>House</t>
  </si>
  <si>
    <t>back April 17 on pl 12</t>
  </si>
  <si>
    <t>01886 887740</t>
  </si>
  <si>
    <t>Louise with big German Shepherd - husband boat in Hamble</t>
  </si>
  <si>
    <t>Hucker</t>
  </si>
  <si>
    <t>Jan 15 complained about showers not good only fine spray! Also light went out before finished showering.  Buying house Fareham</t>
  </si>
  <si>
    <t>Huelin</t>
  </si>
  <si>
    <t>07797 758 919</t>
  </si>
  <si>
    <t>BB4 stayed again 5th &amp; 25th Oct 13</t>
  </si>
  <si>
    <t>Huggett</t>
  </si>
  <si>
    <t>07811 232582</t>
  </si>
  <si>
    <t>01923 777 826</t>
  </si>
  <si>
    <t>Hughes</t>
  </si>
  <si>
    <t>1st stay March 15</t>
  </si>
  <si>
    <t>Hull</t>
  </si>
  <si>
    <t>stayed feb 17 back March live soton</t>
  </si>
  <si>
    <t>Hunter</t>
  </si>
  <si>
    <t>0758 119 1150</t>
  </si>
  <si>
    <t>Steve on own stayed week from 14 Jan 14 said will be back</t>
  </si>
  <si>
    <t>Hurcombe</t>
  </si>
  <si>
    <t xml:space="preserve">Hurcombe - Do not move </t>
  </si>
  <si>
    <t>chris.andrich@btinternet.com</t>
  </si>
  <si>
    <t>stayed Aug 15 back April 2016 asked for plot 8</t>
  </si>
  <si>
    <t>Huxley - Pauline</t>
  </si>
  <si>
    <t>0777 376 039</t>
  </si>
  <si>
    <t>07895 8744 66</t>
  </si>
  <si>
    <t>came back Jan 14 &amp; Nov 14</t>
  </si>
  <si>
    <t>GU52 8XG</t>
  </si>
  <si>
    <t xml:space="preserve">Ian Stark back </t>
  </si>
  <si>
    <t>lives in France</t>
  </si>
  <si>
    <t>Inch</t>
  </si>
  <si>
    <t>0797 9912 744</t>
  </si>
  <si>
    <t>rang 30 jan 14 to book 2wks said he left day early last yr when I checked he moved booking from July to Sep &amp; arrived day late!</t>
  </si>
  <si>
    <t>Iveson</t>
  </si>
  <si>
    <t>back March 16 &amp; again July</t>
  </si>
  <si>
    <t>son at uni  back sep 16</t>
  </si>
  <si>
    <t>079 58363658</t>
  </si>
  <si>
    <t>back June 14 for IOW ferry</t>
  </si>
  <si>
    <t>James - Jan &amp; Andy</t>
  </si>
  <si>
    <t>Jan</t>
  </si>
  <si>
    <t>01244 551 202</t>
  </si>
  <si>
    <t>2 motorbikes stayed Aug &amp; came back  Sep 13</t>
  </si>
  <si>
    <t>07472 607 328</t>
  </si>
  <si>
    <t>B65 8BG  No 3</t>
  </si>
  <si>
    <t>0517    885</t>
  </si>
  <si>
    <t>22 dec different?  -  4751 4104 6355 0107</t>
  </si>
  <si>
    <t>0787 5080 719</t>
  </si>
  <si>
    <t>stayed from Oct 16 - short term work southampton home at week ends</t>
  </si>
  <si>
    <t>short term contract soton - post code CF64 2RL</t>
  </si>
  <si>
    <t>No 15</t>
  </si>
  <si>
    <t>Jennings</t>
  </si>
  <si>
    <t>Jan 15 daughter opening café in Deacons boat yard</t>
  </si>
  <si>
    <t>John Patten</t>
  </si>
  <si>
    <t>06 16</t>
  </si>
  <si>
    <t>568-SA147BB</t>
  </si>
  <si>
    <t xml:space="preserve">John Talbot </t>
  </si>
  <si>
    <t>07815 826 1456</t>
  </si>
  <si>
    <t>Johns</t>
  </si>
  <si>
    <t>Judson</t>
  </si>
  <si>
    <t>01922 863 625</t>
  </si>
  <si>
    <t>for cricket April 14</t>
  </si>
  <si>
    <t>Jukes Aimee</t>
  </si>
  <si>
    <t>07817 477 469</t>
  </si>
  <si>
    <t xml:space="preserve">stayed Aug 13 back Aug B/H 2014 booked 6 pitches </t>
  </si>
  <si>
    <t>Kean</t>
  </si>
  <si>
    <t>0318  442</t>
  </si>
  <si>
    <t>back Jan 17</t>
  </si>
  <si>
    <t>Poster distribution</t>
  </si>
  <si>
    <t>No. 27</t>
  </si>
  <si>
    <t>Kean - Jonty Circus posters</t>
  </si>
  <si>
    <t>Kean/Dodds-  Circus posters</t>
  </si>
  <si>
    <t>Keeble</t>
  </si>
  <si>
    <t xml:space="preserve">July 16 family near </t>
  </si>
  <si>
    <t>Keeley</t>
  </si>
  <si>
    <t>like pl 10 or 12</t>
  </si>
  <si>
    <t>Keen</t>
  </si>
  <si>
    <t>07836 256481</t>
  </si>
  <si>
    <t>stayed in 2013 dogs were ok in caravan whilst at boat show</t>
  </si>
  <si>
    <t>Keep - Tom</t>
  </si>
  <si>
    <t>88 St Mary's Road, Aspull, Wigan WN2 1SW</t>
  </si>
  <si>
    <t>Keglemann</t>
  </si>
  <si>
    <t>back March 15  and nov 16- in orchestra at Mayflower -  also with Price (tent) and Lilley sm camper</t>
  </si>
  <si>
    <t>Kelland</t>
  </si>
  <si>
    <t>back Feb 15</t>
  </si>
  <si>
    <t>Kelly</t>
  </si>
  <si>
    <t>01788 860637</t>
  </si>
  <si>
    <t>BB4 2012 back oct 2013</t>
  </si>
  <si>
    <t>Keloway</t>
  </si>
  <si>
    <t>07954 578275</t>
  </si>
  <si>
    <t>BB4 back Oct 13 when Riverside closes - M/H plus sm car</t>
  </si>
  <si>
    <t>No 10</t>
  </si>
  <si>
    <t>Was warden at Shamba 60hrs a week finished Sep 16</t>
  </si>
  <si>
    <t>Kenning</t>
  </si>
  <si>
    <t>daughter at Portsmouth Uni stayed Oct 16</t>
  </si>
  <si>
    <t>Got stuck over ditch for 2hrs on 15 June - really nice couple but RV is 40' long</t>
  </si>
  <si>
    <t>Rude man arrived at 12pm although said 1400 then demanded elec whilst he waited half hour</t>
  </si>
  <si>
    <t>King Martin</t>
  </si>
  <si>
    <t>HX08 XSZ</t>
  </si>
  <si>
    <t>back oct 16 &amp; again May 17</t>
  </si>
  <si>
    <t>Kite</t>
  </si>
  <si>
    <t>07768 793377</t>
  </si>
  <si>
    <t>alan.kite2@gmail.com</t>
  </si>
  <si>
    <t xml:space="preserve">Alan asked about site warden - here 8 May to 15 June 14 </t>
  </si>
  <si>
    <t>0133 2749937</t>
  </si>
  <si>
    <t>Son near by Susan comes on own &amp; her son joins her</t>
  </si>
  <si>
    <t>back Nov 13</t>
  </si>
  <si>
    <t>daughter in law new baby March 15 - she gave me bunch flowers when she left</t>
  </si>
  <si>
    <t xml:space="preserve">Kraus-  Cylde </t>
  </si>
  <si>
    <t>07799 4355 30</t>
  </si>
  <si>
    <t>stayed 2014 back May 15 on pl 19 as requested supersize hard standing - back Oct 15 plot 20</t>
  </si>
  <si>
    <t>Langton</t>
  </si>
  <si>
    <t>June 16 for Cricket</t>
  </si>
  <si>
    <t>Lawler - Tracy &amp; Tony</t>
  </si>
  <si>
    <t>07877 185 806</t>
  </si>
  <si>
    <t>07963 585 46</t>
  </si>
  <si>
    <t>came back Dec 13 &amp; Dec 14 &amp; again may 15 then oct 15 daughter near by</t>
  </si>
  <si>
    <t>Le- Maistre - Plot 14a</t>
  </si>
  <si>
    <t>Derek &amp; Judith friends of Paul Biles they live at Thornhill (2 German Shepherds)</t>
  </si>
  <si>
    <t>Lee Barclay</t>
  </si>
  <si>
    <t>Lee back Feb 16 - has Swift new caravan so can put anywhere</t>
  </si>
  <si>
    <t>Leigh</t>
  </si>
  <si>
    <t>lives Norfolk - stayed feb 15 as friend near by</t>
  </si>
  <si>
    <t>Leighton Jones  -  Juliet</t>
  </si>
  <si>
    <t>Stayed several times wk at Mayflower in Orchestra   23' caravan</t>
  </si>
  <si>
    <t>Linsell</t>
  </si>
  <si>
    <t>07713 1146 32</t>
  </si>
  <si>
    <t>work at Ageas Bowl</t>
  </si>
  <si>
    <t>Litchfield</t>
  </si>
  <si>
    <t>07940 168 916</t>
  </si>
  <si>
    <t>SO16 5GQ  -  No 30</t>
  </si>
  <si>
    <t>come couple of times a year - go to Dolphin M/H - also know people here- back oct 14</t>
  </si>
  <si>
    <t>Lovelace</t>
  </si>
  <si>
    <t>Loveland</t>
  </si>
  <si>
    <t>local back feb 17 to test caravan before summer</t>
  </si>
  <si>
    <t>Lowry (posters)</t>
  </si>
  <si>
    <t>Lucas</t>
  </si>
  <si>
    <t>family in area</t>
  </si>
  <si>
    <t>Luke - barrier played up he can have free night when he comes back</t>
  </si>
  <si>
    <t>Gareth from Wales in tent June 16</t>
  </si>
  <si>
    <t>Magnall</t>
  </si>
  <si>
    <t>0785 244 8403</t>
  </si>
  <si>
    <t>Father in Soton - stayed Nov 13</t>
  </si>
  <si>
    <t>Mainwaring</t>
  </si>
  <si>
    <t>0777 5717 611</t>
  </si>
  <si>
    <t>BB4 back June 2014 - like to go up in the top field</t>
  </si>
  <si>
    <t>Family near by stayed 2016 in Dec</t>
  </si>
  <si>
    <t>mmcmackin20@googlemail.com</t>
  </si>
  <si>
    <t>Mason - Mark &amp; Mel</t>
  </si>
  <si>
    <t>M10 KKL</t>
  </si>
  <si>
    <t>077511 80117</t>
  </si>
  <si>
    <t xml:space="preserve">live at sholing </t>
  </si>
  <si>
    <t>Massingham</t>
  </si>
  <si>
    <t>stayed Oct 16 will come back next year before steam fair- req pl 30 again</t>
  </si>
  <si>
    <t>Matley-Jones</t>
  </si>
  <si>
    <t>01736 795 763</t>
  </si>
  <si>
    <t xml:space="preserve"> post code TR26 2AJ</t>
  </si>
  <si>
    <t>from Cornwall son went to Uni Soton &amp; has now brought house to renovate -  back Feb 16</t>
  </si>
  <si>
    <t>McClean</t>
  </si>
  <si>
    <t>McMackin</t>
  </si>
  <si>
    <t>4539 7964 1002 2243</t>
  </si>
  <si>
    <t>stayed Dec 15 in STORM 509</t>
  </si>
  <si>
    <t>M90 GH No 77</t>
  </si>
  <si>
    <t>Mears</t>
  </si>
  <si>
    <t>0750 887 6044</t>
  </si>
  <si>
    <t>here for 4 days work</t>
  </si>
  <si>
    <t>came oct 16 first time camping and loved it</t>
  </si>
  <si>
    <t>Meridan</t>
  </si>
  <si>
    <t>01329 221 674</t>
  </si>
  <si>
    <t>Sue Hawkes friend from Funtley</t>
  </si>
  <si>
    <t>Messenger / Mike</t>
  </si>
  <si>
    <t>07462 12 8756</t>
  </si>
  <si>
    <t>stayed on cycle from Bristol back July 15 with daughter &amp; tent</t>
  </si>
  <si>
    <t>Middleton Paul</t>
  </si>
  <si>
    <t>077 233 506 88</t>
  </si>
  <si>
    <t>DN8 5GH No.22</t>
  </si>
  <si>
    <t>BB4 back Oct 14</t>
  </si>
  <si>
    <t>Minnett</t>
  </si>
  <si>
    <t>back May B/Hol told from other campers lot of noise until midnight</t>
  </si>
  <si>
    <t>Minter</t>
  </si>
  <si>
    <t>son started uni Highfield sep 16 got big black dog trained to help children get over fear of dogs</t>
  </si>
  <si>
    <t>back July 15 - daughter Grange Rd</t>
  </si>
  <si>
    <t>Morgan - emailed ok to have 1n carried over</t>
  </si>
  <si>
    <t>wife met brother for 1st time in Portsmouth</t>
  </si>
  <si>
    <t>Morres</t>
  </si>
  <si>
    <t>0775796 1054</t>
  </si>
  <si>
    <t>Interested in being warden 2015</t>
  </si>
  <si>
    <t>wk Fawley 4659 4487 4868 2405</t>
  </si>
  <si>
    <t>SQ71 4PQ</t>
  </si>
  <si>
    <t xml:space="preserve">Morris </t>
  </si>
  <si>
    <t>Ferry booking</t>
  </si>
  <si>
    <t>Morrison</t>
  </si>
  <si>
    <t>07973 238 148</t>
  </si>
  <si>
    <t>back Sep 14</t>
  </si>
  <si>
    <t>Moyle</t>
  </si>
  <si>
    <t>March from Bournemouth both learning difficulties- back June 15</t>
  </si>
  <si>
    <t>Mrs Broome</t>
  </si>
  <si>
    <t>stayed Aug 16 back in Oct</t>
  </si>
  <si>
    <t>0787 5413 225</t>
  </si>
  <si>
    <t>Newbrook</t>
  </si>
  <si>
    <t>ok to bring sm trailer - no charge</t>
  </si>
  <si>
    <t>dad booked and paid came back 1 July 17</t>
  </si>
  <si>
    <t>07973 836 078</t>
  </si>
  <si>
    <t>daughter in area  - stayed 1st time Aug 2013  -  back oct 15 &amp; again Oct 16</t>
  </si>
  <si>
    <t>Newman</t>
  </si>
  <si>
    <t>post code WF9 4TF</t>
  </si>
  <si>
    <t>back for 8n feb 16</t>
  </si>
  <si>
    <t xml:space="preserve">Nicholas </t>
  </si>
  <si>
    <t>591-</t>
  </si>
  <si>
    <t>WS7 3FS  -  No17</t>
  </si>
  <si>
    <t>Roadtec</t>
  </si>
  <si>
    <t>07748 733 611</t>
  </si>
  <si>
    <t>Noyes - Sue</t>
  </si>
  <si>
    <t>use to stay each yr when Tichfield closed for winter - made redundant in 2012 booked for hol Dec 13</t>
  </si>
  <si>
    <t>Re-booked for Dec 2014 live Northampton</t>
  </si>
  <si>
    <t>Osborne</t>
  </si>
  <si>
    <t>07838 441 751</t>
  </si>
  <si>
    <t>Stayed middle of Aug 13 was working near by - may be back</t>
  </si>
  <si>
    <t>Sep 15 for boat show?</t>
  </si>
  <si>
    <t xml:space="preserve"> AO10 NHK - Regular normally go on pl 28   Pam &amp; Tony Wardens at Monkey Tree Park -hit barrier 1 Sep 2013 - damaged car &amp; caravan</t>
  </si>
  <si>
    <t>stayed oct 16 back March 17</t>
  </si>
  <si>
    <t>Pascal Creach</t>
  </si>
  <si>
    <t>6192 YZ29</t>
  </si>
  <si>
    <t>Pascoe</t>
  </si>
  <si>
    <t>Back Aug 17</t>
  </si>
  <si>
    <t>01692 631110</t>
  </si>
  <si>
    <t>Stays several times each year</t>
  </si>
  <si>
    <t>20a Broadwater Way, Horning, Norwich, Norfolk  NR12 8LG</t>
  </si>
  <si>
    <t xml:space="preserve">Pat &amp; Barry Rose </t>
  </si>
  <si>
    <t>kpatriciarose@gmail.com</t>
  </si>
  <si>
    <t>moved to France in 2014</t>
  </si>
  <si>
    <t>Paterson</t>
  </si>
  <si>
    <t>stayed Aug back in sep 16</t>
  </si>
  <si>
    <t>Phillips</t>
  </si>
  <si>
    <t>peterphillips@mac.com</t>
  </si>
  <si>
    <t>Dec 15 back March 16 left caravan to go home for week then back for ferry - worked for Adria</t>
  </si>
  <si>
    <t>Pickton</t>
  </si>
  <si>
    <t>07986 994427</t>
  </si>
  <si>
    <t>BN15 OLD</t>
  </si>
  <si>
    <t>Plews</t>
  </si>
  <si>
    <t xml:space="preserve">0783 170 6558 </t>
  </si>
  <si>
    <t>0216  812</t>
  </si>
  <si>
    <t>Here Mon-Thurs only work at BTA - HH2 6PR</t>
  </si>
  <si>
    <t>live France looking for sm property here - stayed sep 16</t>
  </si>
  <si>
    <t>Pratt</t>
  </si>
  <si>
    <t>own a tug come to go to Dolphin problems with M/H</t>
  </si>
  <si>
    <t>Price</t>
  </si>
  <si>
    <t>Orchestra Mayflower with Kegleman &amp; Lilley</t>
  </si>
  <si>
    <t>Mr Price has been coming on &amp; off for years on own in small tent it is ok for him to  stay if wet in camping field then can go in main park</t>
  </si>
  <si>
    <t>Pring</t>
  </si>
  <si>
    <t>Lg elec van -5473 5300 0539 5515</t>
  </si>
  <si>
    <t>P.C184 No1</t>
  </si>
  <si>
    <t>Raikes DNM Disabled</t>
  </si>
  <si>
    <t>Dolphin each year for service back Apr 16</t>
  </si>
  <si>
    <t>Rankin - Peter</t>
  </si>
  <si>
    <t>07843 778 075</t>
  </si>
  <si>
    <t>Stayed 4n from 19 March 14 - booked on day then arrived late 7.30pm in dark then wanted hardstand</t>
  </si>
  <si>
    <t>Ratmik</t>
  </si>
  <si>
    <t>HX2 9PX  No. 1</t>
  </si>
  <si>
    <t>07834 813 502</t>
  </si>
  <si>
    <t>7m new caravan June 13</t>
  </si>
  <si>
    <t>Rich</t>
  </si>
  <si>
    <t>Rickard</t>
  </si>
  <si>
    <t>Jan 17 back</t>
  </si>
  <si>
    <t>DN22 7RA</t>
  </si>
  <si>
    <t>Roberts</t>
  </si>
  <si>
    <t>07876 141 860</t>
  </si>
  <si>
    <t>07979 290 367</t>
  </si>
  <si>
    <t>0149 448 397</t>
  </si>
  <si>
    <t>Back Oct 14  -  HP12 4AT</t>
  </si>
  <si>
    <t>Rowerry</t>
  </si>
  <si>
    <t>Salway - Carrie-Ann</t>
  </si>
  <si>
    <t>Ken &amp; Carrie-Ann live at Gosport stay at wk ends, Sophie, Courtney &amp; Karl</t>
  </si>
  <si>
    <t>Ken: 0782 6216 850</t>
  </si>
  <si>
    <t>Sears</t>
  </si>
  <si>
    <t>caravan park up North with lakes, family Portsmouth</t>
  </si>
  <si>
    <t>Secure Windows -Damian/Jacob</t>
  </si>
  <si>
    <t>Damien &amp; Jacob 854</t>
  </si>
  <si>
    <t>Req plot 8</t>
  </si>
  <si>
    <t>daughter near by back in nov 16</t>
  </si>
  <si>
    <t>Post code WF15 EVU</t>
  </si>
  <si>
    <t>Sheard - hit gate post damaged post</t>
  </si>
  <si>
    <t>back 541</t>
  </si>
  <si>
    <t>Shelton</t>
  </si>
  <si>
    <t>7966 799 664</t>
  </si>
  <si>
    <t>Shotter</t>
  </si>
  <si>
    <t>Sibley/Collins</t>
  </si>
  <si>
    <t>Simpson</t>
  </si>
  <si>
    <t>07854 726 711</t>
  </si>
  <si>
    <t xml:space="preserve">temp work nearby for Mr Simpson they stayed from end oct 13 for 4wks </t>
  </si>
  <si>
    <t>Slade</t>
  </si>
  <si>
    <t>07837 933 579</t>
  </si>
  <si>
    <t>Been coming for several years, rang to cancel July 14 rude to Leoni wanted refund and hung up! I rang ok and now coming.</t>
  </si>
  <si>
    <t>live in Lanzorote come over to see friends Fareham I think</t>
  </si>
  <si>
    <t>back Nov 15</t>
  </si>
  <si>
    <t>back Dec 16</t>
  </si>
  <si>
    <t>Smythe</t>
  </si>
  <si>
    <t>stayed June back in July did not pay for ex car last time &amp; 2 cars again in July - said he would park it outside!</t>
  </si>
  <si>
    <t>Soul  -  Geoff</t>
  </si>
  <si>
    <t>0777 9803 779</t>
  </si>
  <si>
    <t>SY4 5JD</t>
  </si>
  <si>
    <t>BB4 back 6 Nov 14 - pl 28 -  back Nov 15 for football at Prts</t>
  </si>
  <si>
    <t xml:space="preserve">SY4 5JB  </t>
  </si>
  <si>
    <t>football at portsmouth  -  back 20 March 16</t>
  </si>
  <si>
    <t>Speak</t>
  </si>
  <si>
    <t>0116 2166488</t>
  </si>
  <si>
    <t>booked by email Oct 13 also stayed in 2012 - need to be on plot 19, 21 or 34 to plumb into water</t>
  </si>
  <si>
    <t>Spruce -Colin and Sand</t>
  </si>
  <si>
    <t>07983 408725</t>
  </si>
  <si>
    <t>Live near Chester, Colin has disability and is lot older than his wife daughter came to So'ton Uni</t>
  </si>
  <si>
    <t>needs to be near to toilets pl 1a</t>
  </si>
  <si>
    <t>Stanley</t>
  </si>
  <si>
    <t xml:space="preserve">2 dogs - sister came </t>
  </si>
  <si>
    <t>01229 463 6233</t>
  </si>
  <si>
    <t>stayed again Nov 13, back Nov 2014, back Nov 15</t>
  </si>
  <si>
    <t>Stewart</t>
  </si>
  <si>
    <t>02380 448 134</t>
  </si>
  <si>
    <t>Local from Woolston really nice couple</t>
  </si>
  <si>
    <t>local couple go swimming pool Hamble</t>
  </si>
  <si>
    <t>24'  swift caravan</t>
  </si>
  <si>
    <t>Stredwick</t>
  </si>
  <si>
    <t>07989 735616</t>
  </si>
  <si>
    <t xml:space="preserve">EVERY year for dog show pl 14a </t>
  </si>
  <si>
    <t>Stredwick - Sandra</t>
  </si>
  <si>
    <t>visits every year for dog show Vicky Park around 12 July</t>
  </si>
  <si>
    <t>Stuart - Bob</t>
  </si>
  <si>
    <t>079 64825 759</t>
  </si>
  <si>
    <t>Summers</t>
  </si>
  <si>
    <t>077 923 22221</t>
  </si>
  <si>
    <t>Back Dec 13 for ferry</t>
  </si>
  <si>
    <t>Swan</t>
  </si>
  <si>
    <t>Symes</t>
  </si>
  <si>
    <t>stayed oct 15</t>
  </si>
  <si>
    <t>Syms</t>
  </si>
  <si>
    <t>01237 477 253</t>
  </si>
  <si>
    <t>07969 875 620</t>
  </si>
  <si>
    <t>Family near by stayed Aug 14</t>
  </si>
  <si>
    <t>Szuplewski</t>
  </si>
  <si>
    <t>Talbot John</t>
  </si>
  <si>
    <t>John Talbot Tel nos</t>
  </si>
  <si>
    <t>BS15 4TL   -  2b</t>
  </si>
  <si>
    <t>Tales</t>
  </si>
  <si>
    <t>stayed 29 Oct 14 enjoyed stayed said will be back</t>
  </si>
  <si>
    <t>Tamlin</t>
  </si>
  <si>
    <t>from Portsmouth stayed Jan 16</t>
  </si>
  <si>
    <t>01962 844432</t>
  </si>
  <si>
    <t>Stayed for New Year 2012 -  emailed to say what a lovely site  -  back 25 April 14</t>
  </si>
  <si>
    <t>0788 7811813</t>
  </si>
  <si>
    <t>son Woolston stayed Jan 15 back Feb15</t>
  </si>
  <si>
    <t>Taylor  Colin</t>
  </si>
  <si>
    <t xml:space="preserve">WA5 4PP   </t>
  </si>
  <si>
    <t>5573 5700 0266 0270</t>
  </si>
  <si>
    <t>Theakery - Dayle</t>
  </si>
  <si>
    <t>stayed in Storm</t>
  </si>
  <si>
    <t>M24 2AQ  - No 35</t>
  </si>
  <si>
    <t>Thomas John</t>
  </si>
  <si>
    <t>oct to dec 16 wk West Quay</t>
  </si>
  <si>
    <t>TN38 8EW</t>
  </si>
  <si>
    <t>No23</t>
  </si>
  <si>
    <t xml:space="preserve">Thomson </t>
  </si>
  <si>
    <t>back in oct 15 on plot 21 - come every year love the area go out on bikes</t>
  </si>
  <si>
    <t>Thomson - James</t>
  </si>
  <si>
    <t xml:space="preserve">Warsash College Dec 16 for 3mths </t>
  </si>
  <si>
    <t>Thornton</t>
  </si>
  <si>
    <t>Thurson - Nick</t>
  </si>
  <si>
    <t>07745 046 853</t>
  </si>
  <si>
    <t>|BB4 back Feb 14 - back April 14 daughter near by</t>
  </si>
  <si>
    <t>Todd</t>
  </si>
  <si>
    <t>nice couple with big dog like pl 35</t>
  </si>
  <si>
    <t>back May 17 - came 2 or 3 times last year</t>
  </si>
  <si>
    <t>Tomsett</t>
  </si>
  <si>
    <t>Jan 15 from live Portsmouth</t>
  </si>
  <si>
    <t>Tony Butterworth</t>
  </si>
  <si>
    <t>Want to book a rally in 2016 to fly model planes</t>
  </si>
  <si>
    <t>18 Bramdene Ave</t>
  </si>
  <si>
    <t>Trahearn</t>
  </si>
  <si>
    <t>will be back had good time</t>
  </si>
  <si>
    <t>0779 222 5564</t>
  </si>
  <si>
    <t>stayed Dec 15</t>
  </si>
  <si>
    <t>018658 75395?</t>
  </si>
  <si>
    <t>Nice couple stayed June 2013</t>
  </si>
  <si>
    <t>Tutt  - do not move</t>
  </si>
  <si>
    <t xml:space="preserve">07745 783 035 </t>
  </si>
  <si>
    <t>BB4 came back Dec 13 on pl 8</t>
  </si>
  <si>
    <t>Vanstone</t>
  </si>
  <si>
    <t>back april 17</t>
  </si>
  <si>
    <t>Walker</t>
  </si>
  <si>
    <t>B33 OHT No 38</t>
  </si>
  <si>
    <t>back 2n in Oct 17 &amp; again Nov 17 fro cruise</t>
  </si>
  <si>
    <t>Jan 21 -  281</t>
  </si>
  <si>
    <t>son at Uni stayed Nov 15</t>
  </si>
  <si>
    <t>Wallbridge</t>
  </si>
  <si>
    <t>07711 276 239</t>
  </si>
  <si>
    <t>stay every year to see parents at Bitterne</t>
  </si>
  <si>
    <t>Walsh -  Lee</t>
  </si>
  <si>
    <t>0793 191 3341</t>
  </si>
  <si>
    <t>Lee security guard with german shepherds but is ok to stay</t>
  </si>
  <si>
    <t>Wanklyn</t>
  </si>
  <si>
    <t>May be work no.  Now have Brand new M/H since March 2014</t>
  </si>
  <si>
    <t>S36 6FS No 2</t>
  </si>
  <si>
    <t>son lives in Portsmouth BB4 at new year</t>
  </si>
  <si>
    <t>Weallans</t>
  </si>
  <si>
    <t>AY59 FJA</t>
  </si>
  <si>
    <t>Webb - John</t>
  </si>
  <si>
    <t>07803 079995</t>
  </si>
  <si>
    <t>Very nice couple on shoestring budget!  From Wales with border collie (train spotters)</t>
  </si>
  <si>
    <t>Welch</t>
  </si>
  <si>
    <t>Here in Oct 15 will come back June 16</t>
  </si>
  <si>
    <t>Wellman</t>
  </si>
  <si>
    <t>Wharton - do not move</t>
  </si>
  <si>
    <t>plumb in to water - back May 15</t>
  </si>
  <si>
    <t>White - Danny</t>
  </si>
  <si>
    <t>Jordan White Demolition - stayed summer 2013</t>
  </si>
  <si>
    <t>Whiteford  -  Roy</t>
  </si>
  <si>
    <t>074 1135 3890</t>
  </si>
  <si>
    <t>Stella said ok to call in once a week to empty toilet - Land Rover Freelander Green</t>
  </si>
  <si>
    <t>07767 848055</t>
  </si>
  <si>
    <t>0192 6496694</t>
  </si>
  <si>
    <t>Daughter lives nearby, they have 2 dogs</t>
  </si>
  <si>
    <t>back Aug 15</t>
  </si>
  <si>
    <t>Whitfield</t>
  </si>
  <si>
    <t>Plot 8</t>
  </si>
  <si>
    <t>Lorraine (went to school with stella)  Reg here to work for week</t>
  </si>
  <si>
    <t>Whitton</t>
  </si>
  <si>
    <t>back June 15</t>
  </si>
  <si>
    <t>Wiley</t>
  </si>
  <si>
    <t>07799 032 995</t>
  </si>
  <si>
    <t>5th wheel - site wardens caravan club</t>
  </si>
  <si>
    <t>Justin &amp; Hayley</t>
  </si>
  <si>
    <t>Here whitson B/H went away really happy said will be back</t>
  </si>
  <si>
    <t>Williams - Fred &amp; Ann</t>
  </si>
  <si>
    <t>WN02 KWE</t>
  </si>
  <si>
    <t>nice couple Fred wk Hamble they live at Poole - came here from Riverside</t>
  </si>
  <si>
    <t>stayed for boat show 11n -  pl 6b 2016 back same pitch 2017</t>
  </si>
  <si>
    <t>Windsor</t>
  </si>
  <si>
    <t>7515 8829 67</t>
  </si>
  <si>
    <t>works for Veolia - Marchwood, Basingstoke or Portsmouth - lives Sheffield</t>
  </si>
  <si>
    <t>Veolia - working at Fawley 2013</t>
  </si>
  <si>
    <t>back march 15</t>
  </si>
  <si>
    <t>Winsor - Ben</t>
  </si>
  <si>
    <t>0781 259 0192</t>
  </si>
  <si>
    <t>work at Hook - 0416 -  120  - no 14</t>
  </si>
  <si>
    <t>Withers</t>
  </si>
  <si>
    <t>stayed sep before boat show pl 16</t>
  </si>
  <si>
    <t>Wood</t>
  </si>
  <si>
    <t>2wks work west quay</t>
  </si>
  <si>
    <t>Woodage - Kelvin &amp; Jenny</t>
  </si>
  <si>
    <t>0774 939 1768</t>
  </si>
  <si>
    <t>from Netley</t>
  </si>
  <si>
    <t xml:space="preserve">Live at Netley - use to have RV stayed here before new building </t>
  </si>
  <si>
    <t>Wossick</t>
  </si>
  <si>
    <t>Young, Kevin</t>
  </si>
  <si>
    <t>0786 178 1604</t>
  </si>
  <si>
    <t>from Swindon - go to Goa every year</t>
  </si>
  <si>
    <t>Back Nov &amp; Dec 17 here for work on 15th Nov</t>
  </si>
  <si>
    <t>Greenhalgh</t>
  </si>
  <si>
    <t>Did not turn up 24 Nov 17</t>
  </si>
  <si>
    <t>079141 54494</t>
  </si>
  <si>
    <t>Rees</t>
  </si>
  <si>
    <t>Daughter near by - back Dec 17</t>
  </si>
  <si>
    <t>Kloss/Gary</t>
  </si>
  <si>
    <t>Dec 17 both on plot 19</t>
  </si>
  <si>
    <t>Kloss</t>
  </si>
  <si>
    <t>Saunders</t>
  </si>
  <si>
    <t>Shirley</t>
  </si>
  <si>
    <t>Brown cont..</t>
  </si>
  <si>
    <t>Broom</t>
  </si>
  <si>
    <t>Harvey cont…</t>
  </si>
  <si>
    <t>Holloway-Moger -  due back in on 1st Jan ok to put in front of Malcolms if going out again in the next few weeks</t>
  </si>
  <si>
    <t xml:space="preserve">Holloway-Moger </t>
  </si>
  <si>
    <t xml:space="preserve">Richardson </t>
  </si>
  <si>
    <t>£700 due for following 4 wks if ex</t>
  </si>
  <si>
    <t>Neild cont</t>
  </si>
  <si>
    <t>Neild</t>
  </si>
  <si>
    <t>Wilmot</t>
  </si>
  <si>
    <t>Tutt</t>
  </si>
  <si>
    <t>Farrel</t>
  </si>
  <si>
    <t>Elvery</t>
  </si>
  <si>
    <t>Ray &amp; Morise</t>
  </si>
  <si>
    <t>Briney</t>
  </si>
  <si>
    <t>Briney con</t>
  </si>
  <si>
    <t>Staples</t>
  </si>
  <si>
    <t>McLoughlin</t>
  </si>
  <si>
    <t>Byfleet</t>
  </si>
  <si>
    <t>Rampling</t>
  </si>
  <si>
    <t>Clements</t>
  </si>
  <si>
    <t xml:space="preserve">DEAN </t>
  </si>
  <si>
    <t>Hewson</t>
  </si>
  <si>
    <t>Widdows</t>
  </si>
  <si>
    <t>McAuley</t>
  </si>
  <si>
    <t>Glover</t>
  </si>
  <si>
    <t>Jamison</t>
  </si>
  <si>
    <t xml:space="preserve">here </t>
  </si>
  <si>
    <t>here</t>
  </si>
  <si>
    <t>Halligan £250 due for 4 wks</t>
  </si>
  <si>
    <t>Outhwaite</t>
  </si>
  <si>
    <t>Sudron</t>
  </si>
  <si>
    <t>Moores placed by the anchor</t>
  </si>
  <si>
    <t>Dedman</t>
  </si>
  <si>
    <t>Foreman</t>
  </si>
  <si>
    <t>Young</t>
  </si>
  <si>
    <t>Carney</t>
  </si>
  <si>
    <t>Ricky McHugh</t>
  </si>
  <si>
    <t>Chris Medway</t>
  </si>
  <si>
    <t>Sibley cont</t>
  </si>
  <si>
    <t>Sue Sibley £600.00 per 4 wks</t>
  </si>
  <si>
    <t>Nickolls - asked for LAB</t>
  </si>
  <si>
    <t>Schreiber</t>
  </si>
  <si>
    <t>Gill</t>
  </si>
  <si>
    <t>Hepts</t>
  </si>
  <si>
    <t>Billington</t>
  </si>
  <si>
    <t>Windemere</t>
  </si>
  <si>
    <t>Watters</t>
  </si>
  <si>
    <t>Ricketts</t>
  </si>
  <si>
    <t xml:space="preserve">ACSI </t>
  </si>
  <si>
    <t>mcintosh</t>
  </si>
  <si>
    <t>willner</t>
  </si>
  <si>
    <t>Spicer</t>
  </si>
  <si>
    <t>Gordon</t>
  </si>
  <si>
    <t>Duke</t>
  </si>
  <si>
    <t>Pochin</t>
  </si>
  <si>
    <t>Pratten</t>
  </si>
  <si>
    <t>Silver</t>
  </si>
  <si>
    <t>£25.50 pn</t>
  </si>
  <si>
    <t>Bernstone</t>
  </si>
  <si>
    <t>Bernstone put on dead end road by 16 to plug into ehu</t>
  </si>
  <si>
    <t>Beacham</t>
  </si>
  <si>
    <t>visitor</t>
  </si>
  <si>
    <t>Truscott</t>
  </si>
  <si>
    <t>1 Mclouglin</t>
  </si>
  <si>
    <t>Stenton</t>
  </si>
  <si>
    <t>Paid</t>
  </si>
  <si>
    <t>Darnley</t>
  </si>
  <si>
    <t>Kamienquz</t>
  </si>
  <si>
    <t>plot 31 lives IOW PO37 7LP  No.  41 here 3 or 4n</t>
  </si>
  <si>
    <t>Paine</t>
  </si>
  <si>
    <t>Paine cont…..</t>
  </si>
  <si>
    <t>Perkin</t>
  </si>
  <si>
    <t>Perkin - reserved</t>
  </si>
  <si>
    <t>Halligan cont…</t>
  </si>
  <si>
    <t>Rush</t>
  </si>
  <si>
    <t>away until 4th feb</t>
  </si>
  <si>
    <t>Cervini</t>
  </si>
  <si>
    <t>Purvis</t>
  </si>
  <si>
    <t>Tomkins</t>
  </si>
  <si>
    <t>Tomkins / Kinght</t>
  </si>
  <si>
    <t>Vaughan</t>
  </si>
  <si>
    <t>O'Brien</t>
  </si>
  <si>
    <t>Musgrove</t>
  </si>
  <si>
    <t>Westphal -  German caravan</t>
  </si>
  <si>
    <t>McCall</t>
  </si>
  <si>
    <t>Orange-Thompson</t>
  </si>
  <si>
    <t>Ashwell keep 33/34 together</t>
  </si>
  <si>
    <t>Lilley</t>
  </si>
  <si>
    <t>Clough</t>
  </si>
  <si>
    <t>Taviner</t>
  </si>
  <si>
    <t>girlfriend + car</t>
  </si>
  <si>
    <t>Nichoson</t>
  </si>
  <si>
    <t>Jeffs</t>
  </si>
  <si>
    <t>Collyer</t>
  </si>
  <si>
    <t>Beacham - no show</t>
  </si>
  <si>
    <t>gf stayed</t>
  </si>
  <si>
    <t>McGinty</t>
  </si>
  <si>
    <t>Darnley came in 14 Jan</t>
  </si>
  <si>
    <t>Whiteman</t>
  </si>
  <si>
    <t>Ebbs</t>
  </si>
  <si>
    <t>Bennett / Chick</t>
  </si>
  <si>
    <t>Hampshire</t>
  </si>
  <si>
    <t>+</t>
  </si>
  <si>
    <t>11wka</t>
  </si>
  <si>
    <t>12wks</t>
  </si>
  <si>
    <t>10wks</t>
  </si>
  <si>
    <t>Nicholson</t>
  </si>
  <si>
    <t xml:space="preserve">Montague </t>
  </si>
  <si>
    <t>Robbie</t>
  </si>
  <si>
    <t>Saunders RV pd up to 20 Jan</t>
  </si>
  <si>
    <t>back Feb 18</t>
  </si>
  <si>
    <t>Mison</t>
  </si>
  <si>
    <t>Welden</t>
  </si>
  <si>
    <t>daughter lives at Portsmouth - stayed Feb 18</t>
  </si>
  <si>
    <t>paid 12wks from 24 Jan</t>
  </si>
  <si>
    <t>Worden</t>
  </si>
  <si>
    <t>£120 due for 12 wks</t>
  </si>
  <si>
    <t>Rawling late ferry arr 2130</t>
  </si>
  <si>
    <t>Roulstone</t>
  </si>
  <si>
    <t>Horne</t>
  </si>
  <si>
    <t>Cronan</t>
  </si>
  <si>
    <t>Griffin</t>
  </si>
  <si>
    <t>Riddell</t>
  </si>
  <si>
    <t>Judd</t>
  </si>
  <si>
    <t>Pinfield</t>
  </si>
  <si>
    <t>cont</t>
  </si>
  <si>
    <t>Goodman</t>
  </si>
  <si>
    <t>here 1 night</t>
  </si>
  <si>
    <t xml:space="preserve">Lewendon </t>
  </si>
  <si>
    <t>Roffe</t>
  </si>
  <si>
    <t>£79 to pay for extra car</t>
  </si>
  <si>
    <t>Bank Hol</t>
  </si>
  <si>
    <t xml:space="preserve">Conlon </t>
  </si>
  <si>
    <t>Sibbons</t>
  </si>
  <si>
    <t>Storm</t>
  </si>
  <si>
    <t>compass</t>
  </si>
  <si>
    <t>Senator</t>
  </si>
  <si>
    <t>B/Hol</t>
  </si>
  <si>
    <t>swap</t>
  </si>
  <si>
    <t>Button - do not move</t>
  </si>
  <si>
    <t>Digby - Nelson</t>
  </si>
  <si>
    <t>rang</t>
  </si>
  <si>
    <t>Mike Jan 17 back March 17 &amp; again 23 Jan</t>
  </si>
  <si>
    <t>OFF PEAK STILL</t>
  </si>
  <si>
    <t>Plant</t>
  </si>
  <si>
    <t>Back Feb 18</t>
  </si>
  <si>
    <t>Back Aug 18</t>
  </si>
  <si>
    <t>Fisher - Pam</t>
  </si>
  <si>
    <t>back April 17 &amp; again Dec then JaN 18</t>
  </si>
  <si>
    <t xml:space="preserve">Fisher </t>
  </si>
  <si>
    <t>Lewis</t>
  </si>
  <si>
    <t>rock up Jan 18</t>
  </si>
  <si>
    <t>Alton - on the road</t>
  </si>
  <si>
    <t>booked on day no pitches so put on road next to pl 16</t>
  </si>
  <si>
    <t>CAMPING NO ELECTRIC</t>
  </si>
  <si>
    <t>STORAGE DUE up to 28 Jan £130</t>
  </si>
  <si>
    <t>Camping No elec</t>
  </si>
  <si>
    <t>Bill work week</t>
  </si>
  <si>
    <t>£120 due</t>
  </si>
  <si>
    <t>Thompson</t>
  </si>
  <si>
    <t>recommended</t>
  </si>
  <si>
    <t>Butcher</t>
  </si>
  <si>
    <t>Rishton</t>
  </si>
  <si>
    <t>Bates - DO NOT MOVE</t>
  </si>
  <si>
    <t>Reilly</t>
  </si>
  <si>
    <t>Copeland</t>
  </si>
  <si>
    <t>Egerton</t>
  </si>
  <si>
    <t>Hiscock</t>
  </si>
  <si>
    <t>Egerton /  Stevenson</t>
  </si>
  <si>
    <t>back march 17 &amp; Nov 17 back Jan 18</t>
  </si>
  <si>
    <t>Crowson</t>
  </si>
  <si>
    <t>Hunt</t>
  </si>
  <si>
    <t>Robbie cont..</t>
  </si>
  <si>
    <t>4wks</t>
  </si>
  <si>
    <t>Panplin do not move</t>
  </si>
  <si>
    <t>Bodenham</t>
  </si>
  <si>
    <t>Weake</t>
  </si>
  <si>
    <t>Colledge</t>
  </si>
  <si>
    <t>0-11</t>
  </si>
  <si>
    <t>Hannah Gleeson</t>
  </si>
  <si>
    <t>Cross</t>
  </si>
  <si>
    <t>Cooper - poster boys</t>
  </si>
  <si>
    <t>Gillespie</t>
  </si>
  <si>
    <t>Soul</t>
  </si>
  <si>
    <t>Slade on road plug into EHU 14 or 16 (said he does not need a pitch)</t>
  </si>
  <si>
    <t>Newbon</t>
  </si>
  <si>
    <t xml:space="preserve"> Al</t>
  </si>
  <si>
    <t>Almond here</t>
  </si>
  <si>
    <t>laughton</t>
  </si>
  <si>
    <t>Stickland</t>
  </si>
  <si>
    <t>Boulter</t>
  </si>
  <si>
    <t>Evan</t>
  </si>
  <si>
    <t>Meacock</t>
  </si>
  <si>
    <t>Coombes</t>
  </si>
  <si>
    <t>PLEASE NOTE:  STORAGE IS PAID FOR A MINIMUM OF 12WKS -  NO REFUND IF TAKEN OUT EARLY</t>
  </si>
  <si>
    <t>Gleeson - dads caravan</t>
  </si>
  <si>
    <t xml:space="preserve">Gleeson </t>
  </si>
  <si>
    <t>£260 wk</t>
  </si>
  <si>
    <t>Malcolm</t>
  </si>
  <si>
    <t>pd for ex week</t>
  </si>
  <si>
    <t>Paid up to 2 March</t>
  </si>
  <si>
    <t>Whittaker</t>
  </si>
  <si>
    <t>Mattock</t>
  </si>
  <si>
    <t>Terrell (Rev)</t>
  </si>
  <si>
    <t>Debono</t>
  </si>
  <si>
    <t>Conlon cont…</t>
  </si>
  <si>
    <t>Farmborough</t>
  </si>
  <si>
    <t>£250 - 6744</t>
  </si>
  <si>
    <t>Halls</t>
  </si>
  <si>
    <t>Hallows</t>
  </si>
  <si>
    <t>here 4</t>
  </si>
  <si>
    <t>here 2</t>
  </si>
  <si>
    <t>Cox</t>
  </si>
  <si>
    <t>GRAHAM</t>
  </si>
  <si>
    <t>Not Paid</t>
  </si>
  <si>
    <t>O'Neill</t>
  </si>
  <si>
    <t>Peters</t>
  </si>
  <si>
    <t>Stevens</t>
  </si>
  <si>
    <t>Duckett</t>
  </si>
  <si>
    <t>Atkins</t>
  </si>
  <si>
    <t>BACK-UP  01 Feb 18 @ 16:46</t>
  </si>
  <si>
    <t>Wiltshire</t>
  </si>
  <si>
    <t>Holmes</t>
  </si>
  <si>
    <t>Spokes</t>
  </si>
  <si>
    <t>Pearce</t>
  </si>
  <si>
    <t>Tayler by end of road with EHU</t>
  </si>
  <si>
    <t>Langworthy</t>
  </si>
  <si>
    <t>Clegg</t>
  </si>
  <si>
    <t>Scholey</t>
  </si>
  <si>
    <t>REMINDER:  NO ACSI WHEN 3 OR LESS PITCHES LEFT  OR ON A TUESDAY</t>
  </si>
  <si>
    <t xml:space="preserve">Nicholson -  </t>
  </si>
  <si>
    <t>The road is only to be used for 1n bookings as we need access daily</t>
  </si>
  <si>
    <t>Longdon</t>
  </si>
  <si>
    <t>Almond cont..</t>
  </si>
  <si>
    <t>Connolly</t>
  </si>
  <si>
    <t>van parked by barn</t>
  </si>
  <si>
    <t>Keeton</t>
  </si>
  <si>
    <t>Spooner</t>
  </si>
  <si>
    <t>Slikkerveer</t>
  </si>
  <si>
    <t xml:space="preserve">cont.. </t>
  </si>
  <si>
    <t>1wk</t>
  </si>
  <si>
    <t>2wks</t>
  </si>
  <si>
    <t>3wks</t>
  </si>
  <si>
    <t>Beddow - with Gillespie</t>
  </si>
  <si>
    <t>Pippett</t>
  </si>
  <si>
    <t>Chapman /  Sullivan</t>
  </si>
  <si>
    <t>Stella away 18 to 25th June</t>
  </si>
  <si>
    <t>Walker/Miller</t>
  </si>
  <si>
    <t>Rowbotham</t>
  </si>
  <si>
    <t>Walker -do not move</t>
  </si>
  <si>
    <t>on</t>
  </si>
  <si>
    <t>SM</t>
  </si>
  <si>
    <t>Hol</t>
  </si>
  <si>
    <t>Pip A/L</t>
  </si>
  <si>
    <t>Stella A/L</t>
  </si>
  <si>
    <t>Ricketts-Cole</t>
  </si>
  <si>
    <t>Back June 18</t>
  </si>
  <si>
    <t>Back March 18</t>
  </si>
  <si>
    <t>Mann</t>
  </si>
  <si>
    <t>Rowland</t>
  </si>
  <si>
    <t>leaving</t>
  </si>
  <si>
    <t>Hickman</t>
  </si>
  <si>
    <t>back July 18</t>
  </si>
  <si>
    <t>O'Dell</t>
  </si>
  <si>
    <t>pd £600 due for 4wks</t>
  </si>
  <si>
    <t>here 2n</t>
  </si>
  <si>
    <t>Quartley</t>
  </si>
  <si>
    <t>Burnstone</t>
  </si>
  <si>
    <t xml:space="preserve">     2a</t>
  </si>
  <si>
    <t>Hamnett</t>
  </si>
  <si>
    <t>came to check up on their c/v</t>
  </si>
  <si>
    <t>Eades</t>
  </si>
  <si>
    <t>Bainbridge</t>
  </si>
  <si>
    <t>0-12</t>
  </si>
  <si>
    <t>Williams 12 wks 9 Feb - 4 May 18</t>
  </si>
  <si>
    <t>WJ63 VLW</t>
  </si>
  <si>
    <t>Bull</t>
  </si>
  <si>
    <t>Oakley</t>
  </si>
  <si>
    <t>Barnett</t>
  </si>
  <si>
    <t>Levers</t>
  </si>
  <si>
    <t>Hurren</t>
  </si>
  <si>
    <t>LAB</t>
  </si>
  <si>
    <t>HG07 GKA</t>
  </si>
  <si>
    <t>Stella  to ring Mr Isaac about moving caravan 2 March</t>
  </si>
  <si>
    <t>Mead</t>
  </si>
  <si>
    <t>moved from plot 12 to be near toilets</t>
  </si>
  <si>
    <t>back March 18</t>
  </si>
  <si>
    <t>MacDonald</t>
  </si>
  <si>
    <t>ex car</t>
  </si>
  <si>
    <t>ex person Tues &amp; Wed</t>
  </si>
  <si>
    <t>AwAY</t>
  </si>
  <si>
    <t>Hillman</t>
  </si>
  <si>
    <t>friends of Judith &amp; Aubrey</t>
  </si>
  <si>
    <t>booked in as 6m when arrived it was a lot longer - did not want to pay ex so gave refund to get rid of them in the rain</t>
  </si>
  <si>
    <t>Campion</t>
  </si>
  <si>
    <t>They moaned before even getting out of the car because not happy about the picnic table - refused refund and started taking photo's of the aggregate heaps and tractors</t>
  </si>
  <si>
    <t>very rude to Leoni on phone - did not want to pay before arrival said they would write bad review - great</t>
  </si>
  <si>
    <t>Stella - He has put a very nice review on google and said will be back!</t>
  </si>
  <si>
    <t>Midgeley &amp; Perrett</t>
  </si>
  <si>
    <t>11/04/14: MHx2. Rung up whilst on way here. Insisting fully paid &amp; was quite rude. Couldn't find paperwork or ref.nr. Turned out wasn't booked at all! On arrival booked m on pitch 9&amp;10, 1 elec.point out of order and mrs Midgley said well, move us to that pitch, why don't you. Not a plesant lady at all!</t>
  </si>
  <si>
    <t>Nathan &amp; Josie</t>
  </si>
  <si>
    <t xml:space="preserve"> On 12/8/14 @ 1030 several people came to the office to report their concerns as Josie punched Nathan in the face and they were fighting again. I went over to find all their stuff strewn over TCF. I've told them off and to clean up as they were upsetting other campers. Went back 30 mins later, Josie was still at it, so explained whatever the reason, it was no excuse to shout and ball all the time.</t>
  </si>
  <si>
    <t>Drew</t>
  </si>
  <si>
    <t>HK10XOS eta 1700   Caravan 7m with dogs and left dog poo all over their pitch and didn't declare or pay for dog</t>
  </si>
  <si>
    <t>Dixon - Nile</t>
  </si>
  <si>
    <t>stayed 14 June 14 - emailed to complain about LAB and not put on pitch! Said no room to unhitch and far too expensive to be put in a bay (we were fully booked)</t>
  </si>
  <si>
    <t>01277636216 /07836662000</t>
  </si>
  <si>
    <t>04/06/2014:</t>
  </si>
  <si>
    <t>Vincent</t>
  </si>
  <si>
    <t>07519 3711 38</t>
  </si>
  <si>
    <t>Complained about a caravan alarm very rude then left site at 2115</t>
  </si>
  <si>
    <t>Chappell</t>
  </si>
  <si>
    <t>07718 074664</t>
  </si>
  <si>
    <t>Whinger who brought a dog and extra car and didn't want to pay for either</t>
  </si>
  <si>
    <t>Martin</t>
  </si>
  <si>
    <t>07841 681286</t>
  </si>
  <si>
    <t>Group of 16 &amp; 17 year olds - July 2017.  Noisy and open fire - left a lot of litter.</t>
  </si>
  <si>
    <t xml:space="preserve">07884 496 134 </t>
  </si>
  <si>
    <t xml:space="preserve">Damaged bollard on plot 28 drove off plugged in or ripped out too hard! </t>
  </si>
  <si>
    <t>7843 7780 750</t>
  </si>
  <si>
    <t>Stayed 4n from 19 March 14 - booked on day then arrived late 7.30pm in dark then wanted hardstand, stella said call in office in morning - he did'nt then 2 days later said so hardstanding not all booked!</t>
  </si>
  <si>
    <t>Banhan - Josie</t>
  </si>
  <si>
    <t>Were fighting first time around in July (under name Burson). When they came this time MS told them we weren't happy about last time, as we're not here to police campers.</t>
  </si>
  <si>
    <t>Ingles</t>
  </si>
  <si>
    <t>with Griffin</t>
  </si>
  <si>
    <t>Dogs very yappy, kept people awake until 2am Friday, Stella had a word Sat morning then then at 1130pm warden was knocked up with complaint from same couple on plot 18. Spoke to several people near by said they heard talking but was not distured by it.</t>
  </si>
  <si>
    <t>Ingles/Griffin</t>
  </si>
  <si>
    <t>with Ingles</t>
  </si>
  <si>
    <t>booked on pl16 &amp; 16a with sister  Ingles - moaned on arrival  did not want to back onto tents as noisy last year!  Could not move as booked with sister.</t>
  </si>
  <si>
    <t>Berry Jill</t>
  </si>
  <si>
    <t>Jill has put horrible review on google - cant find any record of her booking which was approx July 2013</t>
  </si>
  <si>
    <t>Burfield-Wallis</t>
  </si>
  <si>
    <t>Then few weeks late Burfield- wallis done the same damaged bollard on plot 28</t>
  </si>
  <si>
    <t>Coppini</t>
  </si>
  <si>
    <t xml:space="preserve">Coppini &amp; Conway: Arguing in front of the whole top field. Using foul language. Been told to pack up &amp; leave. </t>
  </si>
  <si>
    <t>LOCALS</t>
  </si>
  <si>
    <t>Henderson</t>
  </si>
  <si>
    <t>Kelly was ok but Irish partner aggressive when drinking, they also had ex people in without saying</t>
  </si>
  <si>
    <t>rock up on Sat - tel call from Police Sunday as looking for them  Older guy grey hair younger dark hair dress in skirt &amp; boots put fairy lights around caravan</t>
  </si>
  <si>
    <t>Jefferies cont..</t>
  </si>
  <si>
    <t xml:space="preserve">with Craig Evans when left early on thurs 6 Aug 15 tipped BBQ into hedge which caught fire after they left! Man on next pitch 51 (Mr Hussey)had to put it out - also left a mess </t>
  </si>
  <si>
    <t>Lauermann Eva</t>
  </si>
  <si>
    <t>She sent a very rude email as decided not to come due to bad weather and decided we would not give her a refund so sent horrible email!</t>
  </si>
  <si>
    <t xml:space="preserve">Lea </t>
  </si>
  <si>
    <t>only booked day before - then sent email (28 July) running site down and said too expensive</t>
  </si>
  <si>
    <t>Lynch</t>
  </si>
  <si>
    <t>Grandchildren playing ball  around caravans - Carrie-ann told her to play away from caravans did not like it - also put line up and girls made mess in ladies</t>
  </si>
  <si>
    <t>when here whitson B/H in 2015 someone told us they were very noisy still at midnight even the kids so if re-book need to be told to keep noise down after 10pm</t>
  </si>
  <si>
    <t>Mitchell</t>
  </si>
  <si>
    <t xml:space="preserve">Fine when they arrived - and until brother arrived for 2b see below, Mr Campion, </t>
  </si>
  <si>
    <t>Moile</t>
  </si>
  <si>
    <t>came back March 15 - young couple learning difficulties normally have carer with them came on own girl said it was there honeymoon. I had tel call at 7:10am from person concerned about noise argueing from tent</t>
  </si>
  <si>
    <t>stayed July 13 left 3 dogs in caravan - barking all afternoon did not ans mobile or text message</t>
  </si>
  <si>
    <t>Window</t>
  </si>
  <si>
    <t>left leaving 2 bagfull of rubbish on pitch</t>
  </si>
  <si>
    <t>Left early for ferry Sun 26 July at 05:55am opened gate but not barrier and drove straight through damaged barrier</t>
  </si>
  <si>
    <t>Bull M</t>
  </si>
  <si>
    <t>Arrived without booking Sat of b/hol was very arrogant has gone staright up to camping field Carrie-Ann saw lady trying to get in toilets without code</t>
  </si>
  <si>
    <t>Lowther - Jack</t>
  </si>
  <si>
    <t>Booked as dad in one caravan &amp; son in other - on arrival son with wife and 2 children</t>
  </si>
  <si>
    <t>Lowther - Joseph</t>
  </si>
  <si>
    <t>Very rude to Malcolm and threatened that would get his gypsy friends to come into site</t>
  </si>
  <si>
    <t>older couple with MH ok but family with 2 tents VERY disrespectful and noisy felt threatened</t>
  </si>
  <si>
    <t>Pip</t>
  </si>
  <si>
    <t>complaints from pitch 8 that they were VERY noisy after 11.00pm</t>
  </si>
  <si>
    <t>Adderson</t>
  </si>
  <si>
    <t>PIP - When Adderson left they emptied their BLACK waste down the GREY waste outlet. Mygind on the next plot (20) phoned to let us know on the 18/9/17</t>
  </si>
  <si>
    <t>Adderson cont…</t>
  </si>
  <si>
    <t>Wayne went out to clear and disinfect the drain at 08.30 on 19/9/17</t>
  </si>
  <si>
    <t>Dury</t>
  </si>
  <si>
    <t>Here for the boat show 2017 Very aggressive responses to Pip and Stella</t>
  </si>
  <si>
    <t>TRAVELLERS for sure</t>
  </si>
  <si>
    <t>Reece pls do not move</t>
  </si>
  <si>
    <t>May be Reast?</t>
  </si>
  <si>
    <t>Reast</t>
  </si>
  <si>
    <t>Back March Easter 2018</t>
  </si>
  <si>
    <t>Burnett</t>
  </si>
  <si>
    <t>pd from 18 to 25th feb</t>
  </si>
  <si>
    <t>Kincaid</t>
  </si>
  <si>
    <t>Kincaid/Mayes</t>
  </si>
  <si>
    <t>Blyth</t>
  </si>
  <si>
    <t>Walton</t>
  </si>
  <si>
    <t>Lodge</t>
  </si>
  <si>
    <t>Reeve</t>
  </si>
  <si>
    <t>BACK Feb 18</t>
  </si>
  <si>
    <t>McBryer</t>
  </si>
  <si>
    <t>Overton</t>
  </si>
  <si>
    <t>Grech</t>
  </si>
  <si>
    <t>Browning</t>
  </si>
  <si>
    <t>Sheehan</t>
  </si>
  <si>
    <t>Thorn</t>
  </si>
  <si>
    <t>Usher</t>
  </si>
  <si>
    <t>Deakin</t>
  </si>
  <si>
    <t>Beaumont</t>
  </si>
  <si>
    <t>Deakin/Coker</t>
  </si>
  <si>
    <t>Deakin/Mahoney</t>
  </si>
  <si>
    <t>Beaumont - Thelma &amp; John</t>
  </si>
  <si>
    <t>Headon</t>
  </si>
  <si>
    <t>Newsholme</t>
  </si>
  <si>
    <t>Naylor</t>
  </si>
  <si>
    <t>Longstaff</t>
  </si>
  <si>
    <t>Dustan</t>
  </si>
  <si>
    <t>back feb18</t>
  </si>
  <si>
    <t>Bennett cont…</t>
  </si>
  <si>
    <t>Barter</t>
  </si>
  <si>
    <t>Bowden</t>
  </si>
  <si>
    <t>Back feb 18</t>
  </si>
  <si>
    <t>Hatfield</t>
  </si>
  <si>
    <t>Marriner</t>
  </si>
  <si>
    <t>hire car</t>
  </si>
  <si>
    <t>ACSI  &amp; still moaned about £20 even though had £4 off</t>
  </si>
  <si>
    <t>Harden</t>
  </si>
  <si>
    <t>£24 pn</t>
  </si>
  <si>
    <t>PIP</t>
  </si>
  <si>
    <t>Rowbotham/Hewitt</t>
  </si>
  <si>
    <t>Armitstead</t>
  </si>
  <si>
    <t>Mitsabushi worker - March 18</t>
  </si>
  <si>
    <t>Mendis</t>
  </si>
  <si>
    <t>Betty</t>
  </si>
  <si>
    <t>Wyatt</t>
  </si>
  <si>
    <t>Freeman</t>
  </si>
  <si>
    <t>Pearson do not move</t>
  </si>
  <si>
    <t>Bob off</t>
  </si>
  <si>
    <t>Beattie</t>
  </si>
  <si>
    <t>Nutcher</t>
  </si>
  <si>
    <t>Powell</t>
  </si>
  <si>
    <t>Page</t>
  </si>
  <si>
    <t>Summersgill</t>
  </si>
  <si>
    <t>Eastick</t>
  </si>
  <si>
    <t>Briggs</t>
  </si>
  <si>
    <t>4nx27=£108</t>
  </si>
  <si>
    <t>Rose</t>
  </si>
  <si>
    <t xml:space="preserve">Pearce - </t>
  </si>
  <si>
    <t>Poster</t>
  </si>
  <si>
    <t>Boys</t>
  </si>
  <si>
    <t>Cont..</t>
  </si>
  <si>
    <t>Vallely-leaving Sunday morning</t>
  </si>
  <si>
    <t xml:space="preserve">keep </t>
  </si>
  <si>
    <t>together</t>
  </si>
  <si>
    <t>Falconer</t>
  </si>
  <si>
    <t>Kevey</t>
  </si>
  <si>
    <t>Warrack</t>
  </si>
  <si>
    <t>Jerram</t>
  </si>
  <si>
    <t>Pd 27 Feb</t>
  </si>
  <si>
    <t>Ind</t>
  </si>
  <si>
    <t>Steel</t>
  </si>
  <si>
    <t>Barrell</t>
  </si>
  <si>
    <t>6nights on site to here</t>
  </si>
  <si>
    <t>Bennett cont….</t>
  </si>
  <si>
    <t>BACK-UP 28 FEB 18 @ 1700</t>
  </si>
  <si>
    <t>Bahlke</t>
  </si>
  <si>
    <t>Oakley cont……</t>
  </si>
  <si>
    <t>Kelleher</t>
  </si>
  <si>
    <t>Chamberlain</t>
  </si>
  <si>
    <t>Beardmore</t>
  </si>
  <si>
    <t>Stoneham</t>
  </si>
  <si>
    <t>Dundon</t>
  </si>
  <si>
    <t>Strawbridge</t>
  </si>
  <si>
    <t>STELLA</t>
  </si>
  <si>
    <t>dunn</t>
  </si>
  <si>
    <t>Still owes £20 from last month  + £5 pr night for the extra car from 3 March</t>
  </si>
  <si>
    <t xml:space="preserve">Carrie-Ann </t>
  </si>
  <si>
    <t>Clews back</t>
  </si>
  <si>
    <t>07578 144 992</t>
  </si>
  <si>
    <t>leave</t>
  </si>
  <si>
    <t>Put bad review on ukcampsite after staying 2n only  Oct 2016</t>
  </si>
  <si>
    <t>Lamkin</t>
  </si>
  <si>
    <t>Callaway until Bill well enough to move it back into storage</t>
  </si>
  <si>
    <t>Eames</t>
  </si>
  <si>
    <t>Leslie</t>
  </si>
  <si>
    <t>Healey</t>
  </si>
  <si>
    <t>have a boat at Hamble</t>
  </si>
  <si>
    <t>Been staying for several years always stay about a week</t>
  </si>
  <si>
    <t>stella's M/H</t>
  </si>
  <si>
    <t>Grimwood</t>
  </si>
  <si>
    <t xml:space="preserve">Duke of Edinburght Expition </t>
  </si>
  <si>
    <t>Charles</t>
  </si>
  <si>
    <t>Hewison</t>
  </si>
  <si>
    <t>Redpath</t>
  </si>
  <si>
    <t>Harper</t>
  </si>
  <si>
    <t>Lomax</t>
  </si>
  <si>
    <t>North</t>
  </si>
  <si>
    <t>Bates</t>
  </si>
  <si>
    <t>Colwill</t>
  </si>
  <si>
    <t>burgess</t>
  </si>
  <si>
    <t>Aze</t>
  </si>
  <si>
    <t>Wells</t>
  </si>
  <si>
    <t>Friend</t>
  </si>
  <si>
    <t>pd</t>
  </si>
  <si>
    <t>appt 10am</t>
  </si>
  <si>
    <t>back 2016, 2017 , 2018</t>
  </si>
  <si>
    <t>EX2 7FD  No.40</t>
  </si>
  <si>
    <t xml:space="preserve">Candy </t>
  </si>
  <si>
    <t>Jones to move here Thurs - owes from 15th March</t>
  </si>
  <si>
    <t>Hewett</t>
  </si>
  <si>
    <t>Hewett / Bishop</t>
  </si>
  <si>
    <t>Cont;..</t>
  </si>
  <si>
    <t>Pawlowski</t>
  </si>
  <si>
    <t>stella's M/H - it can be moved</t>
  </si>
  <si>
    <t>Carpenter</t>
  </si>
  <si>
    <t>Stella &amp; Bill's caravan we will move it for Easter if need pitch</t>
  </si>
  <si>
    <t>Ellis -  ACSI</t>
  </si>
  <si>
    <t>Jones - want ex week acsi</t>
  </si>
  <si>
    <t>Bill wrk 3-9 July cover I think?</t>
  </si>
  <si>
    <t>Tutt cont…</t>
  </si>
  <si>
    <t>Masterton</t>
  </si>
  <si>
    <t>Granell</t>
  </si>
  <si>
    <t>Billin</t>
  </si>
  <si>
    <t>Varney</t>
  </si>
  <si>
    <t>Shorrock</t>
  </si>
  <si>
    <t>Gough</t>
  </si>
  <si>
    <t>Wilmot pl 20</t>
  </si>
  <si>
    <t>Hankin</t>
  </si>
  <si>
    <t>Bank</t>
  </si>
  <si>
    <t>Kerr</t>
  </si>
  <si>
    <t>Heppel</t>
  </si>
  <si>
    <t>Hendry do not move</t>
  </si>
  <si>
    <t>Sherwin</t>
  </si>
  <si>
    <t>Churchill</t>
  </si>
  <si>
    <t>Carter</t>
  </si>
  <si>
    <t>REMINDER: NO ACSI WHEN 3 OR LESS PITCHES LEFT OR TUESDAY</t>
  </si>
  <si>
    <t>Turner keep with Hill pl 34 (father)</t>
  </si>
  <si>
    <t>Bell</t>
  </si>
  <si>
    <t>Gerrard</t>
  </si>
  <si>
    <t>Harris / Foley</t>
  </si>
  <si>
    <t>Herring</t>
  </si>
  <si>
    <t>Parry</t>
  </si>
  <si>
    <t>Burke</t>
  </si>
  <si>
    <t>CallawaY</t>
  </si>
  <si>
    <t>Grainger</t>
  </si>
  <si>
    <t>back oct 16 PLUS 2017 &amp; 18 like pl 9 or 10</t>
  </si>
  <si>
    <t>Avril</t>
  </si>
  <si>
    <t>Hammond - Avril</t>
  </si>
  <si>
    <t>Gobbey</t>
  </si>
  <si>
    <t>James Oakley will leave his caravan on pl 15a whilst at home for Easter back 3th April</t>
  </si>
  <si>
    <t>Raup</t>
  </si>
  <si>
    <t>Baars</t>
  </si>
  <si>
    <t>6m M/H in car park for 25 nights whilst on cruise</t>
  </si>
  <si>
    <t>Mc Clean</t>
  </si>
  <si>
    <t>Yardley</t>
  </si>
  <si>
    <t>Isaacs</t>
  </si>
  <si>
    <t>Healy</t>
  </si>
  <si>
    <t>Beckmann</t>
  </si>
  <si>
    <t>Kidd</t>
  </si>
  <si>
    <t>Collins</t>
  </si>
  <si>
    <t>came in and took away for easter</t>
  </si>
  <si>
    <t>Bowler</t>
  </si>
  <si>
    <t>webster</t>
  </si>
  <si>
    <t>Doe</t>
  </si>
  <si>
    <t>Gair</t>
  </si>
  <si>
    <t>McMaster</t>
  </si>
  <si>
    <t>Matthews</t>
  </si>
  <si>
    <t>con..</t>
  </si>
  <si>
    <t>Siegmund</t>
  </si>
  <si>
    <t>Clulow</t>
  </si>
  <si>
    <t>Dayerman</t>
  </si>
  <si>
    <t>Tattersall</t>
  </si>
  <si>
    <t>Peckover</t>
  </si>
  <si>
    <t>Davidge</t>
  </si>
  <si>
    <t>Bodrell</t>
  </si>
  <si>
    <t>do not move</t>
  </si>
  <si>
    <t>Mumford</t>
  </si>
  <si>
    <t>Guerandel</t>
  </si>
  <si>
    <t>ACSI    -  4 June to 19 July</t>
  </si>
  <si>
    <t>ACSI UP TO 19 July</t>
  </si>
  <si>
    <t>ACSI  - 3 to 12 Sep</t>
  </si>
  <si>
    <t>Back March 18 - Son at Uni</t>
  </si>
  <si>
    <t>Taylor cont..</t>
  </si>
  <si>
    <t>Comben</t>
  </si>
  <si>
    <t>Bank Holiday</t>
  </si>
  <si>
    <t>Suckling</t>
  </si>
  <si>
    <t>McDougall cont,,,</t>
  </si>
  <si>
    <t>Hanson cont……</t>
  </si>
  <si>
    <t>Conlon cont….</t>
  </si>
  <si>
    <t>Rackley</t>
  </si>
  <si>
    <t>Brodie - please do not move see notes</t>
  </si>
  <si>
    <t>Henry</t>
  </si>
  <si>
    <t>Wearne</t>
  </si>
  <si>
    <t>Kirwin</t>
  </si>
  <si>
    <t>Oakley £756 kess £56 as paying 4 wkly</t>
  </si>
  <si>
    <t>CONT..</t>
  </si>
  <si>
    <t>Neild DO NOT MOVE requires h/s</t>
  </si>
  <si>
    <t>Lees</t>
  </si>
  <si>
    <t>Robbins</t>
  </si>
  <si>
    <t>Back up 31 March @ 17:15</t>
  </si>
  <si>
    <t xml:space="preserve">£198 due </t>
  </si>
  <si>
    <t>4a</t>
  </si>
  <si>
    <t>back April 2018</t>
  </si>
  <si>
    <t>Booking for 2019 - Mr Rackley 19 April Hard standing near toilets Paid £25 deposit ref 7158</t>
  </si>
  <si>
    <t>Gauge</t>
  </si>
  <si>
    <t>Lingard</t>
  </si>
  <si>
    <t>David</t>
  </si>
  <si>
    <t>Reperarini</t>
  </si>
  <si>
    <t>Healey -  PLEASE DO NOT MOVE</t>
  </si>
  <si>
    <t xml:space="preserve">Fitzgerald </t>
  </si>
  <si>
    <t>Smith - Keith</t>
  </si>
  <si>
    <t>car only</t>
  </si>
  <si>
    <t xml:space="preserve">Stella &amp; Bill's </t>
  </si>
  <si>
    <t>Green</t>
  </si>
  <si>
    <t>Back Apri 18</t>
  </si>
  <si>
    <t>Fortescue</t>
  </si>
  <si>
    <t>Rob&amp;Dora DO NOT MOVE</t>
  </si>
  <si>
    <t>Leeke req H/S</t>
  </si>
  <si>
    <t>Holloway (asked for this plot as bb4)</t>
  </si>
  <si>
    <t>Archer</t>
  </si>
  <si>
    <t>Gonzalez</t>
  </si>
  <si>
    <t>Hodson</t>
  </si>
  <si>
    <t>Downes</t>
  </si>
  <si>
    <t>Elteren</t>
  </si>
  <si>
    <t>Linney</t>
  </si>
  <si>
    <t>Harris DO NOT MOVE</t>
  </si>
  <si>
    <t>Hennessy</t>
  </si>
  <si>
    <t>Wilton</t>
  </si>
  <si>
    <t>Coates</t>
  </si>
  <si>
    <t>No 1n bookings on elec unless available on arrival over BANK HOLIDAY as min of 3n bookings only</t>
  </si>
  <si>
    <t>Comben   -  C10 MBN</t>
  </si>
  <si>
    <t>Extended</t>
  </si>
  <si>
    <t>Darlow</t>
  </si>
  <si>
    <t>Wants seasonal pitch from end of June 2018 - going in hosp for op then to recover</t>
  </si>
  <si>
    <t xml:space="preserve">Smith </t>
  </si>
  <si>
    <t xml:space="preserve">Armitstead </t>
  </si>
  <si>
    <t>Bennett not sure if needed or not yet?</t>
  </si>
  <si>
    <t>Here for regattas &amp; then store until end of July 18</t>
  </si>
  <si>
    <t>Hopper</t>
  </si>
  <si>
    <t>O'Callahan</t>
  </si>
  <si>
    <t>Pritchard</t>
  </si>
  <si>
    <t>Back May 18</t>
  </si>
  <si>
    <t>Haskins</t>
  </si>
  <si>
    <t>Wall</t>
  </si>
  <si>
    <t>Berg</t>
  </si>
  <si>
    <t>Allen/ Kent</t>
  </si>
  <si>
    <t>Neild -  Please do not move</t>
  </si>
  <si>
    <t>Seasonal Pitch July to Sep</t>
  </si>
  <si>
    <t>Mason-Lodge</t>
  </si>
  <si>
    <t>Wood - Christopher</t>
  </si>
  <si>
    <t>Back April 18</t>
  </si>
  <si>
    <t>Peppermin Events</t>
  </si>
  <si>
    <t>Bar staff at Festival</t>
  </si>
  <si>
    <t>Adran Quigley - 07850 209264</t>
  </si>
  <si>
    <t>6 persons</t>
  </si>
  <si>
    <t>At the  moment only 26 maximum</t>
  </si>
  <si>
    <t>This may change they will let us know</t>
  </si>
  <si>
    <t>£12 per person Peppermint will be paying for them</t>
  </si>
  <si>
    <t>Pervis BB4</t>
  </si>
  <si>
    <t>Bromley</t>
  </si>
  <si>
    <t>Whitfield  -  Please DO NOT MOVE</t>
  </si>
  <si>
    <t xml:space="preserve">Skinner  </t>
  </si>
  <si>
    <t>Vice Almond move into storage until 13 April  Paid ref 7166</t>
  </si>
  <si>
    <t>Paid  £100 deposit - Ref 7236</t>
  </si>
  <si>
    <t>Goddard</t>
  </si>
  <si>
    <t>Platts</t>
  </si>
  <si>
    <t>Scull</t>
  </si>
  <si>
    <t>Brookshaw</t>
  </si>
  <si>
    <t>Sewell</t>
  </si>
  <si>
    <t>Leedham</t>
  </si>
  <si>
    <t>Argent with Parker</t>
  </si>
  <si>
    <t>heimann</t>
  </si>
  <si>
    <t>Telford</t>
  </si>
  <si>
    <t>Candy</t>
  </si>
  <si>
    <t>Heath</t>
  </si>
  <si>
    <t xml:space="preserve">Wearn </t>
  </si>
  <si>
    <t>Svensson</t>
  </si>
  <si>
    <t>Stamp</t>
  </si>
  <si>
    <t>Cunningham</t>
  </si>
  <si>
    <t>Tasker</t>
  </si>
  <si>
    <t>HERE</t>
  </si>
  <si>
    <t>Keenan</t>
  </si>
  <si>
    <t>Northen</t>
  </si>
  <si>
    <t>Thomson</t>
  </si>
  <si>
    <t>Imbery</t>
  </si>
  <si>
    <t>B3 GOV here 6n moved it Sat 14th</t>
  </si>
  <si>
    <t>wk</t>
  </si>
  <si>
    <t>Pearce / Bell</t>
  </si>
  <si>
    <t>Poster lads</t>
  </si>
  <si>
    <t>Didsbury</t>
  </si>
  <si>
    <t>Comber</t>
  </si>
  <si>
    <t>BB4 back on ACSI pitch 24 - does not have mobile switched on</t>
  </si>
  <si>
    <t>Weaver</t>
  </si>
  <si>
    <t>Pettitt</t>
  </si>
  <si>
    <t>Snowell</t>
  </si>
  <si>
    <t>Convon</t>
  </si>
  <si>
    <t>Jeynes</t>
  </si>
  <si>
    <t>Weckowski</t>
  </si>
  <si>
    <t>back April 18</t>
  </si>
  <si>
    <t>NoMow</t>
  </si>
  <si>
    <t>LET's Rock</t>
  </si>
  <si>
    <t>Boniface</t>
  </si>
  <si>
    <t>agispatit@googlemail.com</t>
  </si>
  <si>
    <t>Cairns</t>
  </si>
  <si>
    <t>June Holdsworth</t>
  </si>
  <si>
    <t>07941 796705</t>
  </si>
  <si>
    <t>Extending by 2wks with 1 car</t>
  </si>
  <si>
    <t>Cheesman</t>
  </si>
  <si>
    <t>Pidwell - do not move req hard stand</t>
  </si>
  <si>
    <t>came in 2017 to look booked week for Aug 18</t>
  </si>
  <si>
    <t>Puyrigaud</t>
  </si>
  <si>
    <t>Puytrigaud</t>
  </si>
  <si>
    <t>Keene</t>
  </si>
  <si>
    <t>Riverside recommended</t>
  </si>
  <si>
    <t>Moved him to the corner of plot 7 - he will have to move again so as not to kill grass</t>
  </si>
  <si>
    <t>man on own booked late card did not work pd card on arrival all of a rush</t>
  </si>
  <si>
    <t>black number plate won't open barrier</t>
  </si>
  <si>
    <t>ACSI - 16 April to 3 May if available</t>
  </si>
  <si>
    <t>Brodey</t>
  </si>
  <si>
    <t>Hanslope</t>
  </si>
  <si>
    <t>Heppell</t>
  </si>
  <si>
    <t>Donnelly</t>
  </si>
  <si>
    <t>Saunderson</t>
  </si>
  <si>
    <t>Barnatt - do not move</t>
  </si>
  <si>
    <t>Taylor cont….</t>
  </si>
  <si>
    <t>Walkden</t>
  </si>
  <si>
    <t>Sharpe</t>
  </si>
  <si>
    <t>Stuart</t>
  </si>
  <si>
    <t>Campoufer</t>
  </si>
  <si>
    <t>Pinchbeck</t>
  </si>
  <si>
    <t xml:space="preserve">Thorpe </t>
  </si>
  <si>
    <t>Lofthouse</t>
  </si>
  <si>
    <t>knobloch</t>
  </si>
  <si>
    <t>Harvest</t>
  </si>
  <si>
    <t>Slate</t>
  </si>
  <si>
    <t>de Rijcke</t>
  </si>
  <si>
    <t>Extended 7n</t>
  </si>
  <si>
    <t>McKay</t>
  </si>
  <si>
    <t xml:space="preserve">Booth </t>
  </si>
  <si>
    <t>Furnell</t>
  </si>
  <si>
    <t>Banks</t>
  </si>
  <si>
    <t>Pickett</t>
  </si>
  <si>
    <t>DO NOT MOVE</t>
  </si>
  <si>
    <t>Winter wnts to stay hooked… early am ferry</t>
  </si>
  <si>
    <t>Hoogon</t>
  </si>
  <si>
    <t>Mowlam</t>
  </si>
  <si>
    <t xml:space="preserve">Hill </t>
  </si>
  <si>
    <t>back June 18</t>
  </si>
  <si>
    <t xml:space="preserve">Cheadle </t>
  </si>
  <si>
    <t>Apirl 18</t>
  </si>
  <si>
    <t>kes.489@btinternet.com</t>
  </si>
  <si>
    <t>ratchel@toxix</t>
  </si>
  <si>
    <t>Whiteley</t>
  </si>
  <si>
    <t>Robinson/Chris</t>
  </si>
  <si>
    <t>Robinson/Eliz</t>
  </si>
  <si>
    <t xml:space="preserve">Robinson/ Punjabi </t>
  </si>
  <si>
    <t>Card</t>
  </si>
  <si>
    <t>extended</t>
  </si>
  <si>
    <t>Knox</t>
  </si>
  <si>
    <t>Bob Stuart cont…</t>
  </si>
  <si>
    <t>Humpries</t>
  </si>
  <si>
    <t xml:space="preserve">Berry  -  bad review </t>
  </si>
  <si>
    <t>Davison</t>
  </si>
  <si>
    <t>Lecornu</t>
  </si>
  <si>
    <t>Petters</t>
  </si>
  <si>
    <t>Radcliffe</t>
  </si>
  <si>
    <t>quantick</t>
  </si>
  <si>
    <t>Barber</t>
  </si>
  <si>
    <t>Pischwege</t>
  </si>
  <si>
    <t>Schofield</t>
  </si>
  <si>
    <t>Parra</t>
  </si>
  <si>
    <t>Thorne</t>
  </si>
  <si>
    <t>Kelly do not move - midnight arrival</t>
  </si>
  <si>
    <t xml:space="preserve">Lancaster </t>
  </si>
  <si>
    <t xml:space="preserve">Watson </t>
  </si>
  <si>
    <t>Von Hees</t>
  </si>
  <si>
    <t>Brownell</t>
  </si>
  <si>
    <t>ex 7n</t>
  </si>
  <si>
    <t>Wearn</t>
  </si>
  <si>
    <t>Surridge</t>
  </si>
  <si>
    <t>Parr</t>
  </si>
  <si>
    <t>van duin</t>
  </si>
  <si>
    <t>Harris cont..</t>
  </si>
  <si>
    <t>Earles</t>
  </si>
  <si>
    <t>Hartnell</t>
  </si>
  <si>
    <t>Rhodes</t>
  </si>
  <si>
    <t>Parkinson</t>
  </si>
  <si>
    <t>Marshall - David</t>
  </si>
  <si>
    <t>stayed Whitson 5n as Riverside flooded</t>
  </si>
  <si>
    <t>Burdett</t>
  </si>
  <si>
    <t>Davies - Andrew</t>
  </si>
  <si>
    <t>Kennett</t>
  </si>
  <si>
    <t>NOT PAID/extend</t>
  </si>
  <si>
    <t>Lloyd - DO NOT MOVE</t>
  </si>
  <si>
    <t>Lloyd/ Davies - do not move</t>
  </si>
  <si>
    <t>stay each yr before ferry - Bill gave lift to pub in 2015  - nice couple</t>
  </si>
  <si>
    <t>Burch</t>
  </si>
  <si>
    <t>for IOW stayed 5n here</t>
  </si>
  <si>
    <t>Galloway - do not move with pl 34</t>
  </si>
  <si>
    <t>Burch - do not move with pl 33</t>
  </si>
  <si>
    <t>Back Up - 30 April @  1745</t>
  </si>
  <si>
    <t>Bannister</t>
  </si>
  <si>
    <t>Bannister - Roger</t>
  </si>
  <si>
    <t>stayed June 18</t>
  </si>
  <si>
    <t>Jenkins - Bryn</t>
  </si>
  <si>
    <t>stayed 2n with Kennett both off ferry</t>
  </si>
  <si>
    <t>Kennett - Sue</t>
  </si>
  <si>
    <t>back June 18 for 2n with friends Jenkins</t>
  </si>
  <si>
    <t>June 18 for IOW ferry</t>
  </si>
  <si>
    <t>Vande Vilbet</t>
  </si>
  <si>
    <t>Birtles</t>
  </si>
  <si>
    <t>May b/hol 18</t>
  </si>
  <si>
    <t>Garner</t>
  </si>
  <si>
    <t>Kavanagh</t>
  </si>
  <si>
    <t>Birch</t>
  </si>
  <si>
    <t>back May 18</t>
  </si>
  <si>
    <t>Blewden</t>
  </si>
  <si>
    <t>stayed May 18</t>
  </si>
  <si>
    <t>Norbury</t>
  </si>
  <si>
    <t>stayed May18 from Yorkshire</t>
  </si>
  <si>
    <t>Thijssen</t>
  </si>
  <si>
    <t>Hobson</t>
  </si>
  <si>
    <t>June 18 from ferry</t>
  </si>
  <si>
    <t>Spelthorne Football Club</t>
  </si>
  <si>
    <t>Limbach</t>
  </si>
  <si>
    <t>Norris</t>
  </si>
  <si>
    <t>Orsaria</t>
  </si>
  <si>
    <t>Waldhaem</t>
  </si>
  <si>
    <t>Ebdersby</t>
  </si>
  <si>
    <t>Swincoe</t>
  </si>
  <si>
    <t>Hume</t>
  </si>
  <si>
    <t>Orton</t>
  </si>
  <si>
    <t>River Jumble</t>
  </si>
  <si>
    <t>Gowland</t>
  </si>
  <si>
    <t>Asbury</t>
  </si>
  <si>
    <t>car</t>
  </si>
  <si>
    <t>Woliter</t>
  </si>
  <si>
    <t>extended 10n</t>
  </si>
  <si>
    <t>Barton</t>
  </si>
  <si>
    <t>Kevin Buxey</t>
  </si>
  <si>
    <t>Karate Club</t>
  </si>
  <si>
    <t>Quinn</t>
  </si>
  <si>
    <t>German</t>
  </si>
  <si>
    <t>Pyke</t>
  </si>
  <si>
    <t>Van Der Meulen</t>
  </si>
  <si>
    <t>Lid Sins Broms</t>
  </si>
  <si>
    <t>Daniels</t>
  </si>
  <si>
    <t>Rollings</t>
  </si>
  <si>
    <t>Smalley</t>
  </si>
  <si>
    <t>Whitworth</t>
  </si>
  <si>
    <t>Wray</t>
  </si>
  <si>
    <t>Hubbuck</t>
  </si>
  <si>
    <t>Holder</t>
  </si>
  <si>
    <t>Creedon</t>
  </si>
  <si>
    <t>Nica</t>
  </si>
  <si>
    <t>Salmon</t>
  </si>
  <si>
    <t>Logue</t>
  </si>
  <si>
    <t>Ellerington</t>
  </si>
  <si>
    <t>Shirtcliffe</t>
  </si>
  <si>
    <t>Bunker DO NOT MOVE</t>
  </si>
  <si>
    <t>Hefele</t>
  </si>
  <si>
    <t>Tulloch</t>
  </si>
  <si>
    <t>Chidgey keep with Mitchell 13a</t>
  </si>
  <si>
    <t>Schuring</t>
  </si>
  <si>
    <t>Burland</t>
  </si>
  <si>
    <t>Blake</t>
  </si>
  <si>
    <t>Blake / Hague</t>
  </si>
  <si>
    <t xml:space="preserve">Beddow </t>
  </si>
  <si>
    <t>Back Feb &amp; May 18</t>
  </si>
  <si>
    <t>Samwys</t>
  </si>
  <si>
    <t>Henning</t>
  </si>
  <si>
    <t>Sanintive</t>
  </si>
  <si>
    <t>Winshield</t>
  </si>
  <si>
    <t>Rutherford</t>
  </si>
  <si>
    <t>Druwald</t>
  </si>
  <si>
    <t>Schmitz</t>
  </si>
  <si>
    <t>Oates</t>
  </si>
  <si>
    <t>Dunbar</t>
  </si>
  <si>
    <t>Common</t>
  </si>
  <si>
    <t>Benfiled</t>
  </si>
  <si>
    <t>Anslow</t>
  </si>
  <si>
    <t>Tranter</t>
  </si>
  <si>
    <t>Sirdar</t>
  </si>
  <si>
    <t>Leib</t>
  </si>
  <si>
    <t>pd on 9th May</t>
  </si>
  <si>
    <t>Wanglyn</t>
  </si>
  <si>
    <t>back in oct 15 on plot 19 &amp; May 18 on pl24</t>
  </si>
  <si>
    <t>Lymch</t>
  </si>
  <si>
    <t>Sparrow</t>
  </si>
  <si>
    <t>Stowers</t>
  </si>
  <si>
    <t>Dost</t>
  </si>
  <si>
    <t>Visitor</t>
  </si>
  <si>
    <t>Betts</t>
  </si>
  <si>
    <t>Keitch</t>
  </si>
  <si>
    <t>Goddard DO NOT MOVE</t>
  </si>
  <si>
    <t>Schckhuber</t>
  </si>
  <si>
    <t>Liversidge</t>
  </si>
  <si>
    <t>Goodwin</t>
  </si>
  <si>
    <t>Mathis</t>
  </si>
  <si>
    <t>Emmett</t>
  </si>
  <si>
    <t>Majid</t>
  </si>
  <si>
    <t>Goossen</t>
  </si>
  <si>
    <t>Hogg</t>
  </si>
  <si>
    <t>Ender</t>
  </si>
  <si>
    <t>Cannon</t>
  </si>
  <si>
    <t>Warbrock</t>
  </si>
  <si>
    <t>Stang</t>
  </si>
  <si>
    <t>Donavan</t>
  </si>
  <si>
    <t>Stone</t>
  </si>
  <si>
    <t>Jacobs</t>
  </si>
  <si>
    <t>Latham</t>
  </si>
  <si>
    <t>Ashton</t>
  </si>
  <si>
    <t>Peach</t>
  </si>
  <si>
    <t>stayed April 18</t>
  </si>
  <si>
    <t>Gurr</t>
  </si>
  <si>
    <t>Ford</t>
  </si>
  <si>
    <t>8days</t>
  </si>
  <si>
    <t>extended wk</t>
  </si>
  <si>
    <t>France</t>
  </si>
  <si>
    <t>Rayment</t>
  </si>
  <si>
    <t>Kolsch</t>
  </si>
  <si>
    <t>Deamer/Janet</t>
  </si>
  <si>
    <t>Deamer/Charlie</t>
  </si>
  <si>
    <t>Stephens</t>
  </si>
  <si>
    <t>Pengelly</t>
  </si>
  <si>
    <t>back may 18</t>
  </si>
  <si>
    <t>Vaughan/Woodford</t>
  </si>
  <si>
    <t>Ryan Murphy - Security</t>
  </si>
  <si>
    <t>£10 per person as back again 29 Aug  for 3n</t>
  </si>
  <si>
    <t>100 ?</t>
  </si>
  <si>
    <t xml:space="preserve">£10 per person </t>
  </si>
  <si>
    <t>Martin - do not move thanks</t>
  </si>
  <si>
    <t>Paoloni</t>
  </si>
  <si>
    <t>Weiger</t>
  </si>
  <si>
    <t>Johann</t>
  </si>
  <si>
    <t>Buxey</t>
  </si>
  <si>
    <t>Gerbracht</t>
  </si>
  <si>
    <t>Vhizacklea</t>
  </si>
  <si>
    <t>Husaunnee</t>
  </si>
  <si>
    <t>Kirby</t>
  </si>
  <si>
    <t>McMaster - Elaine</t>
  </si>
  <si>
    <t>back June 18 for 2n with Mr James</t>
  </si>
  <si>
    <t>Kev Buxey</t>
  </si>
  <si>
    <t>7n</t>
  </si>
  <si>
    <t>Beckingham</t>
  </si>
  <si>
    <t>Handley</t>
  </si>
  <si>
    <t>Ebbs - Haydn</t>
  </si>
  <si>
    <t>stayed Sun of B/Hol &amp; misread board - emailed to complain as thought he was on pl 11 so jammed  between 2 units</t>
  </si>
  <si>
    <t>stayed may &amp; june want to store &amp; stay</t>
  </si>
  <si>
    <t>Hams</t>
  </si>
  <si>
    <t>Pilling</t>
  </si>
  <si>
    <t>Macleod</t>
  </si>
  <si>
    <t>Leech</t>
  </si>
  <si>
    <t>Stubings</t>
  </si>
  <si>
    <t>Ebner</t>
  </si>
  <si>
    <t>Grugger</t>
  </si>
  <si>
    <t>Pembroke</t>
  </si>
  <si>
    <t>Keeping</t>
  </si>
  <si>
    <t>Marris</t>
  </si>
  <si>
    <t>Dixey</t>
  </si>
  <si>
    <t>Hunziker</t>
  </si>
  <si>
    <t>Wort/Tim</t>
  </si>
  <si>
    <t>Wort/Anthony</t>
  </si>
  <si>
    <t>Sinclair</t>
  </si>
  <si>
    <t>Day-DO NOT MOVE</t>
  </si>
  <si>
    <t>3a</t>
  </si>
  <si>
    <t>Shepherd</t>
  </si>
  <si>
    <t>Hogerworf</t>
  </si>
  <si>
    <t>back march 17 &amp; again May 18 did not say had dogs</t>
  </si>
  <si>
    <t>King - with Holmes</t>
  </si>
  <si>
    <t>Holmes - with King</t>
  </si>
  <si>
    <t>Wrigley</t>
  </si>
  <si>
    <t>Ivanov</t>
  </si>
  <si>
    <t>Mallinson</t>
  </si>
  <si>
    <t>Pohl</t>
  </si>
  <si>
    <t>Bullock</t>
  </si>
  <si>
    <t>Brice</t>
  </si>
  <si>
    <t>Kaujles</t>
  </si>
  <si>
    <t>Beck</t>
  </si>
  <si>
    <t>Hansen</t>
  </si>
  <si>
    <t>Radburn</t>
  </si>
  <si>
    <t>Smalley - DO NOT MOVE plot 45</t>
  </si>
  <si>
    <t>WALDHAEM</t>
  </si>
  <si>
    <t>Bachellerie</t>
  </si>
  <si>
    <t>Campbell</t>
  </si>
  <si>
    <t>Burrows</t>
  </si>
  <si>
    <t>Hamilton</t>
  </si>
  <si>
    <t>Pendlington</t>
  </si>
  <si>
    <t>Gelsthorpe</t>
  </si>
  <si>
    <t>Magden</t>
  </si>
  <si>
    <t>70 persons for 2n then ex 20 for 1night</t>
  </si>
  <si>
    <t>NO ELECTRIC ON 18A</t>
  </si>
  <si>
    <t>o'Hara</t>
  </si>
  <si>
    <t>Gemerer</t>
  </si>
  <si>
    <t>Fowle</t>
  </si>
  <si>
    <t>Kilburn</t>
  </si>
  <si>
    <t>Musson</t>
  </si>
  <si>
    <t>Aldridge</t>
  </si>
  <si>
    <t>Aldridge/Wheeland</t>
  </si>
  <si>
    <t>Hart</t>
  </si>
  <si>
    <t>Human</t>
  </si>
  <si>
    <t>NO ELECTRIC 18A</t>
  </si>
  <si>
    <t>Conlon cont..</t>
  </si>
  <si>
    <t>Hartwill</t>
  </si>
  <si>
    <t>Barrington</t>
  </si>
  <si>
    <t>Barrington - storage 2n</t>
  </si>
  <si>
    <t>Parents live at Netley - back May 18</t>
  </si>
  <si>
    <t>Armitstead cont…..</t>
  </si>
  <si>
    <t>pd 22/5</t>
  </si>
  <si>
    <t xml:space="preserve">£700 due </t>
  </si>
  <si>
    <t>Mayers</t>
  </si>
  <si>
    <t>Kurt</t>
  </si>
  <si>
    <t>Cole</t>
  </si>
  <si>
    <t>McCann</t>
  </si>
  <si>
    <t>PIP - some may come in Thurs if they do they will have to pay for it themselves</t>
  </si>
  <si>
    <t>Kat Grooves</t>
  </si>
  <si>
    <t>Beech</t>
  </si>
  <si>
    <t>Johnson-Mair</t>
  </si>
  <si>
    <t>Tore</t>
  </si>
  <si>
    <t>Arnold</t>
  </si>
  <si>
    <t>Hinks</t>
  </si>
  <si>
    <t>Redding</t>
  </si>
  <si>
    <t>Van Pepreseraaen</t>
  </si>
  <si>
    <t>Wearne CONT..</t>
  </si>
  <si>
    <t>Dammasch</t>
  </si>
  <si>
    <t>Eales</t>
  </si>
  <si>
    <t>Crichton</t>
  </si>
  <si>
    <t>Monaghon</t>
  </si>
  <si>
    <t>Michaux</t>
  </si>
  <si>
    <t>Dougherty - plse do not move</t>
  </si>
  <si>
    <t>BB4 back Aug 18  -  Plot 7</t>
  </si>
  <si>
    <t>Macdonald</t>
  </si>
  <si>
    <t>Wernes</t>
  </si>
  <si>
    <t>not noisy but complained about road &amp; pitch - refunded aftert 5 mins to get rid of them</t>
  </si>
  <si>
    <t>Oliver Do not move</t>
  </si>
  <si>
    <t>Kinlock</t>
  </si>
  <si>
    <t xml:space="preserve">Tidman </t>
  </si>
  <si>
    <t>May</t>
  </si>
  <si>
    <t>Podobnik</t>
  </si>
  <si>
    <t>Milward</t>
  </si>
  <si>
    <t>Tutt cont</t>
  </si>
  <si>
    <t>Ryan Clewlow</t>
  </si>
  <si>
    <t>Navin Nathan (Nav)</t>
  </si>
  <si>
    <t>Warren</t>
  </si>
  <si>
    <t>Woods</t>
  </si>
  <si>
    <t>Kirkpatrick</t>
  </si>
  <si>
    <t>Roukema</t>
  </si>
  <si>
    <t>Branthwoite</t>
  </si>
  <si>
    <t>pd 4n</t>
  </si>
  <si>
    <t>visitors</t>
  </si>
  <si>
    <t>Ottaway</t>
  </si>
  <si>
    <t>Gregory</t>
  </si>
  <si>
    <t>stayed at Whitsun 18 will come back liked plot 27</t>
  </si>
  <si>
    <t>maybe</t>
  </si>
  <si>
    <t>stayed Whitson B/Hol &amp; re-booked for Aug B/Hol</t>
  </si>
  <si>
    <t>4 or more staying over Monday</t>
  </si>
  <si>
    <t>Ryan will pay Wed</t>
  </si>
  <si>
    <t>Urropia</t>
  </si>
  <si>
    <t>Settings</t>
  </si>
  <si>
    <t>Tiahze</t>
  </si>
  <si>
    <t>Top camping field</t>
  </si>
  <si>
    <t>Fairclough</t>
  </si>
  <si>
    <t>Fawl</t>
  </si>
  <si>
    <t>Hinsch</t>
  </si>
  <si>
    <t>VandenOever</t>
  </si>
  <si>
    <t>Ryan</t>
  </si>
  <si>
    <t>Ackroyd</t>
  </si>
  <si>
    <t>Russell</t>
  </si>
  <si>
    <t>Buckman</t>
  </si>
  <si>
    <t xml:space="preserve">Busby </t>
  </si>
  <si>
    <t>Anka</t>
  </si>
  <si>
    <t>Brown - cruise and stay not staying though</t>
  </si>
  <si>
    <t>Brown - Pauline</t>
  </si>
  <si>
    <t>Cruise and stay May &amp; Oct 18</t>
  </si>
  <si>
    <t>Steele</t>
  </si>
  <si>
    <t>Moulton</t>
  </si>
  <si>
    <t>Cunnison</t>
  </si>
  <si>
    <t>Kendall</t>
  </si>
  <si>
    <t>Cullen</t>
  </si>
  <si>
    <t>Parsons</t>
  </si>
  <si>
    <t>Cussons</t>
  </si>
  <si>
    <t>away</t>
  </si>
  <si>
    <t>Bateman</t>
  </si>
  <si>
    <t>Frog</t>
  </si>
  <si>
    <t>Linnegal</t>
  </si>
  <si>
    <t>Over</t>
  </si>
  <si>
    <t>Crang</t>
  </si>
  <si>
    <t>LS</t>
  </si>
  <si>
    <t>Burns</t>
  </si>
  <si>
    <t>Alderman</t>
  </si>
  <si>
    <t>Back up 31 May @1800</t>
  </si>
  <si>
    <t>Hollows cont</t>
  </si>
  <si>
    <t>Eikelenboom</t>
  </si>
  <si>
    <t>Bunn</t>
  </si>
  <si>
    <t>Dennis</t>
  </si>
  <si>
    <t>Callachan</t>
  </si>
  <si>
    <t>Rudd</t>
  </si>
  <si>
    <t>Gohmann</t>
  </si>
  <si>
    <t>Parks-Crick DO NOT MOVE</t>
  </si>
  <si>
    <t>ACSI ALL MONTH</t>
  </si>
  <si>
    <t>berrow</t>
  </si>
  <si>
    <t>Thurlow</t>
  </si>
  <si>
    <t>Eichhorn</t>
  </si>
  <si>
    <t>Maiei</t>
  </si>
  <si>
    <t>Fthwrrz</t>
  </si>
  <si>
    <t>Palfrey</t>
  </si>
  <si>
    <t>Down</t>
  </si>
  <si>
    <t>Robins</t>
  </si>
  <si>
    <t>Mellor</t>
  </si>
  <si>
    <t>DeJonge</t>
  </si>
  <si>
    <t>Bushby</t>
  </si>
  <si>
    <t>Harding</t>
  </si>
  <si>
    <t>2a</t>
  </si>
  <si>
    <t>Lieftink</t>
  </si>
  <si>
    <t>Cook - do not move</t>
  </si>
  <si>
    <t>Cox -  do not move</t>
  </si>
  <si>
    <t>McHardy</t>
  </si>
  <si>
    <t>Koch</t>
  </si>
  <si>
    <t>Kuger</t>
  </si>
  <si>
    <t>bill work</t>
  </si>
  <si>
    <t>BILL WORK WEEK</t>
  </si>
  <si>
    <t>Higman</t>
  </si>
  <si>
    <t>Roeser</t>
  </si>
  <si>
    <t>Catterson</t>
  </si>
  <si>
    <t>Bennett cont..</t>
  </si>
  <si>
    <t>Tweed</t>
  </si>
  <si>
    <t>Gilley</t>
  </si>
  <si>
    <t>Gibb</t>
  </si>
  <si>
    <t>Hardt</t>
  </si>
  <si>
    <t>Crawford</t>
  </si>
  <si>
    <t>Scholl</t>
  </si>
  <si>
    <t>15a</t>
  </si>
  <si>
    <t>Ellie Sholl</t>
  </si>
  <si>
    <t>Ruddle</t>
  </si>
  <si>
    <t>Bank Hol wk end</t>
  </si>
  <si>
    <t>Ruedisueli</t>
  </si>
  <si>
    <t>Hepburn</t>
  </si>
  <si>
    <t>Prawitt</t>
  </si>
  <si>
    <t>Ursem</t>
  </si>
  <si>
    <t>Barnard</t>
  </si>
  <si>
    <t>Horst</t>
  </si>
  <si>
    <t>Godfrey</t>
  </si>
  <si>
    <t>V Goff</t>
  </si>
  <si>
    <t>M Goff</t>
  </si>
  <si>
    <t>Carr</t>
  </si>
  <si>
    <t>Cont</t>
  </si>
  <si>
    <t>Springham</t>
  </si>
  <si>
    <t>Meyer</t>
  </si>
  <si>
    <t>Moller</t>
  </si>
  <si>
    <t>VanMarle</t>
  </si>
  <si>
    <t>Cryer</t>
  </si>
  <si>
    <t>June 18 back Aug &amp; Sep</t>
  </si>
  <si>
    <t>Tate</t>
  </si>
  <si>
    <t>Whitaker</t>
  </si>
  <si>
    <t>Vennegeent</t>
  </si>
  <si>
    <t>Woodhard</t>
  </si>
  <si>
    <t>Peeters Weem</t>
  </si>
  <si>
    <t>Dunn</t>
  </si>
  <si>
    <t>Macfarland</t>
  </si>
  <si>
    <t>O'Rielly</t>
  </si>
  <si>
    <t>Firth</t>
  </si>
  <si>
    <t>Woltil</t>
  </si>
  <si>
    <t>Crabbe</t>
  </si>
  <si>
    <t>Christopher DO NOT MOVE</t>
  </si>
  <si>
    <t>Vienenki</t>
  </si>
  <si>
    <t>Bill Annual leave</t>
  </si>
  <si>
    <t>Croatia</t>
  </si>
  <si>
    <t>Leiper</t>
  </si>
  <si>
    <t>Haines</t>
  </si>
  <si>
    <t>Macartney</t>
  </si>
  <si>
    <t>Packer</t>
  </si>
  <si>
    <t>Holdcroft</t>
  </si>
  <si>
    <t>Gould</t>
  </si>
  <si>
    <t>Axon-Logan</t>
  </si>
  <si>
    <t>Wearny</t>
  </si>
  <si>
    <t>Juerson</t>
  </si>
  <si>
    <t>Corby</t>
  </si>
  <si>
    <t>Lockyer</t>
  </si>
  <si>
    <t>Jammer</t>
  </si>
  <si>
    <t>2 20ish men with black van + tent</t>
  </si>
  <si>
    <t>Wagemaker</t>
  </si>
  <si>
    <t>Nash</t>
  </si>
  <si>
    <t>Nash cont…</t>
  </si>
  <si>
    <t>Pack</t>
  </si>
  <si>
    <t>Darpsch</t>
  </si>
  <si>
    <t>Markham</t>
  </si>
  <si>
    <t>Larkin</t>
  </si>
  <si>
    <t>Canham</t>
  </si>
  <si>
    <t>Charity Rib race</t>
  </si>
  <si>
    <t>£20 each per night</t>
  </si>
  <si>
    <t>NO ELEC</t>
  </si>
  <si>
    <t>if elec see under comment</t>
  </si>
  <si>
    <t>Daveney</t>
  </si>
  <si>
    <t>Kevin Green  -=  RALLY</t>
  </si>
  <si>
    <t>Kneller</t>
  </si>
  <si>
    <t>Potisch</t>
  </si>
  <si>
    <t>Abraham</t>
  </si>
  <si>
    <t>Kkenburg</t>
  </si>
  <si>
    <t>Mekelburger</t>
  </si>
  <si>
    <t>Donaldon</t>
  </si>
  <si>
    <t>Noyce</t>
  </si>
  <si>
    <t>Warburton</t>
  </si>
  <si>
    <t>Warburton/Clapham</t>
  </si>
  <si>
    <t>Norton</t>
  </si>
  <si>
    <t>Hosford</t>
  </si>
  <si>
    <t>Van Ryan</t>
  </si>
  <si>
    <t>harman</t>
  </si>
  <si>
    <t>HARMAN</t>
  </si>
  <si>
    <t>MURRAY</t>
  </si>
  <si>
    <t>Figgins</t>
  </si>
  <si>
    <t>Williamson</t>
  </si>
  <si>
    <t>Van Hecke</t>
  </si>
  <si>
    <t>Dowsett</t>
  </si>
  <si>
    <t>Martin - Please Do not move</t>
  </si>
  <si>
    <t>Hutcheson</t>
  </si>
  <si>
    <t>Starke</t>
  </si>
  <si>
    <t>Mertens</t>
  </si>
  <si>
    <t>Rainer</t>
  </si>
  <si>
    <t>Bacon</t>
  </si>
  <si>
    <t>Buerriera</t>
  </si>
  <si>
    <t>Rushton - Do Not Move</t>
  </si>
  <si>
    <t>Bakkes</t>
  </si>
  <si>
    <t>£700 paid</t>
  </si>
  <si>
    <t>Gathern BB4</t>
  </si>
  <si>
    <t>2 cont</t>
  </si>
  <si>
    <t>Bol</t>
  </si>
  <si>
    <t>Feehily - in a wheelchair</t>
  </si>
  <si>
    <t>Hilton</t>
  </si>
  <si>
    <t>Zoeren</t>
  </si>
  <si>
    <t>Grief</t>
  </si>
  <si>
    <t>Milne</t>
  </si>
  <si>
    <t>Blackham</t>
  </si>
  <si>
    <t>Hattersley</t>
  </si>
  <si>
    <t>1cont</t>
  </si>
  <si>
    <t>Easton</t>
  </si>
  <si>
    <t>Sebo/do not move</t>
  </si>
  <si>
    <t>Dennett</t>
  </si>
  <si>
    <t>Hardy</t>
  </si>
  <si>
    <t>Bristow</t>
  </si>
  <si>
    <t>Sabine</t>
  </si>
  <si>
    <t>Huber</t>
  </si>
  <si>
    <t>ACSI 04 JUNE - 19 July</t>
  </si>
  <si>
    <t>J Criddle</t>
  </si>
  <si>
    <t>M Criddle</t>
  </si>
  <si>
    <t>Burden</t>
  </si>
  <si>
    <t>Reysenback</t>
  </si>
  <si>
    <t>Panuratz</t>
  </si>
  <si>
    <t>Schimanek</t>
  </si>
  <si>
    <t>Bigot</t>
  </si>
  <si>
    <t>Rathke</t>
  </si>
  <si>
    <t>Pinces</t>
  </si>
  <si>
    <t xml:space="preserve">Berrow </t>
  </si>
  <si>
    <t>Hube</t>
  </si>
  <si>
    <t>Sabo</t>
  </si>
  <si>
    <t>Mugli</t>
  </si>
  <si>
    <t>Schriner</t>
  </si>
  <si>
    <t>Munro-Price</t>
  </si>
  <si>
    <t>Braithwaite</t>
  </si>
  <si>
    <t>Veldkamp</t>
  </si>
  <si>
    <t>Emma Curnow</t>
  </si>
  <si>
    <t>Chris Curnow</t>
  </si>
  <si>
    <t>Walicka</t>
  </si>
  <si>
    <t>Crowfoot</t>
  </si>
  <si>
    <t>Croft</t>
  </si>
  <si>
    <t>Cornford</t>
  </si>
  <si>
    <t>L Fry</t>
  </si>
  <si>
    <t>J Fry</t>
  </si>
  <si>
    <t>Hawkin</t>
  </si>
  <si>
    <t>Brennan</t>
  </si>
  <si>
    <t>Sahota</t>
  </si>
  <si>
    <t>Madou</t>
  </si>
  <si>
    <t>Talbat</t>
  </si>
  <si>
    <t>Killshaw</t>
  </si>
  <si>
    <t>Maxwell</t>
  </si>
  <si>
    <t>Fay</t>
  </si>
  <si>
    <t>Perkins</t>
  </si>
  <si>
    <t>Walsh</t>
  </si>
  <si>
    <t>Law</t>
  </si>
  <si>
    <t>Merrigan</t>
  </si>
  <si>
    <t>jones</t>
  </si>
  <si>
    <t>Rennie</t>
  </si>
  <si>
    <t>Thompson booked on plot 17</t>
  </si>
  <si>
    <t>Webb-Haines</t>
  </si>
  <si>
    <t>Bitnead</t>
  </si>
  <si>
    <t>Binaux</t>
  </si>
  <si>
    <t>way</t>
  </si>
  <si>
    <t>M Cusveller</t>
  </si>
  <si>
    <t>Faultless</t>
  </si>
  <si>
    <t>Schaub</t>
  </si>
  <si>
    <t>Locke</t>
  </si>
  <si>
    <t>Greenough</t>
  </si>
  <si>
    <t>Green rib group</t>
  </si>
  <si>
    <t>Thompson do not move</t>
  </si>
  <si>
    <t>Wrainwright</t>
  </si>
  <si>
    <t>Troi - req hard standing</t>
  </si>
  <si>
    <t>Baudre</t>
  </si>
  <si>
    <t>Hillick</t>
  </si>
  <si>
    <t>Dodson</t>
  </si>
  <si>
    <t>Van-Mora</t>
  </si>
  <si>
    <t>Lants</t>
  </si>
  <si>
    <t>Carrie-Ann</t>
  </si>
  <si>
    <t>James back 10 July</t>
  </si>
  <si>
    <t>Guy</t>
  </si>
  <si>
    <t>Verschuur</t>
  </si>
  <si>
    <t>Fransden</t>
  </si>
  <si>
    <t>Cox /  Ralff</t>
  </si>
  <si>
    <t>Nutt</t>
  </si>
  <si>
    <t>Eve</t>
  </si>
  <si>
    <t>Tang</t>
  </si>
  <si>
    <t xml:space="preserve">Dubery -  house flooded </t>
  </si>
  <si>
    <t>Wolfgang</t>
  </si>
  <si>
    <t>Lacey</t>
  </si>
  <si>
    <t>ladder</t>
  </si>
  <si>
    <t>Irina</t>
  </si>
  <si>
    <t>Atcherley</t>
  </si>
  <si>
    <t>Lucus</t>
  </si>
  <si>
    <t>Talbot</t>
  </si>
  <si>
    <t>Parfitt</t>
  </si>
  <si>
    <t>Eldridge</t>
  </si>
  <si>
    <t>Bessant</t>
  </si>
  <si>
    <t>Hawkins</t>
  </si>
  <si>
    <t>Barchle</t>
  </si>
  <si>
    <t>Coles</t>
  </si>
  <si>
    <t>Siudak</t>
  </si>
  <si>
    <t>Telford - req plot 1 BB4</t>
  </si>
  <si>
    <t>Gallacher</t>
  </si>
  <si>
    <t>Shorts</t>
  </si>
  <si>
    <t>Cambell</t>
  </si>
  <si>
    <t>plots 57 onwards</t>
  </si>
  <si>
    <t>to go where Peppermin went</t>
  </si>
  <si>
    <t>Van Avezaath</t>
  </si>
  <si>
    <t>Morgan - do not move</t>
  </si>
  <si>
    <t>rogan</t>
  </si>
  <si>
    <t>DIGRAUD</t>
  </si>
  <si>
    <t>LARIGRASSE</t>
  </si>
  <si>
    <t>Findlay</t>
  </si>
  <si>
    <t>Venn</t>
  </si>
  <si>
    <t>Rennie has booked on plot 16</t>
  </si>
  <si>
    <t>Ralf</t>
  </si>
  <si>
    <t xml:space="preserve"> with Morgan do not move</t>
  </si>
  <si>
    <t>Brook</t>
  </si>
  <si>
    <t>Foreman - do not move</t>
  </si>
  <si>
    <t>Mele</t>
  </si>
  <si>
    <t>Carrava</t>
  </si>
  <si>
    <t>Tolle</t>
  </si>
  <si>
    <t>BACK-UP 30 June @0800</t>
  </si>
  <si>
    <t>Couwelier</t>
  </si>
  <si>
    <t>Gobes</t>
  </si>
  <si>
    <t>Wallucks</t>
  </si>
  <si>
    <t>Sandys</t>
  </si>
  <si>
    <t xml:space="preserve">Roebuck </t>
  </si>
  <si>
    <t>Lindner</t>
  </si>
  <si>
    <t>Oakley cont…</t>
  </si>
  <si>
    <t>Hood</t>
  </si>
  <si>
    <t>Langford</t>
  </si>
  <si>
    <t>Toyne</t>
  </si>
  <si>
    <t>Tschirner</t>
  </si>
  <si>
    <t>Corrigan</t>
  </si>
  <si>
    <t>ICFR rally up to 11 units</t>
  </si>
  <si>
    <t>ICFR rally 11 (2 IN PADDOCK)units</t>
  </si>
  <si>
    <t>Held</t>
  </si>
  <si>
    <t>Church</t>
  </si>
  <si>
    <t>Constante</t>
  </si>
  <si>
    <t>Dewis</t>
  </si>
  <si>
    <t>Schoolar</t>
  </si>
  <si>
    <t>Hollows  -  DO NOT MOVE THANKS - she knows she is on this pitch</t>
  </si>
  <si>
    <t>Cartridge</t>
  </si>
  <si>
    <t>Dear</t>
  </si>
  <si>
    <t>Crawshaw</t>
  </si>
  <si>
    <t>Lindon</t>
  </si>
  <si>
    <t>Ranner</t>
  </si>
  <si>
    <t>Patman</t>
  </si>
  <si>
    <t>Millard</t>
  </si>
  <si>
    <t>Fries</t>
  </si>
  <si>
    <t>Rossel</t>
  </si>
  <si>
    <t>Graham</t>
  </si>
  <si>
    <t>Jacob</t>
  </si>
  <si>
    <t>Luetchford</t>
  </si>
  <si>
    <t>Rapizo</t>
  </si>
  <si>
    <t>Eccleshaw</t>
  </si>
  <si>
    <t>Christian</t>
  </si>
  <si>
    <t>Burttrow</t>
  </si>
  <si>
    <t>Fry /  Short</t>
  </si>
  <si>
    <t>Bevan</t>
  </si>
  <si>
    <t>Smith-Hamblin</t>
  </si>
  <si>
    <t>Niclols</t>
  </si>
  <si>
    <t>Bob back</t>
  </si>
  <si>
    <t>Hitchings</t>
  </si>
  <si>
    <t>spackler</t>
  </si>
  <si>
    <t>Phelps</t>
  </si>
  <si>
    <t>Atyeo</t>
  </si>
  <si>
    <t>Atyeo / Driscoll</t>
  </si>
  <si>
    <t>No elec</t>
  </si>
  <si>
    <t>15a no elec</t>
  </si>
  <si>
    <r>
      <t xml:space="preserve">Jackson </t>
    </r>
    <r>
      <rPr>
        <sz val="8"/>
        <rFont val="Arial"/>
        <family val="2"/>
      </rPr>
      <t>DO NOT MOVE</t>
    </r>
  </si>
  <si>
    <t>Frey</t>
  </si>
  <si>
    <t>Blow</t>
  </si>
  <si>
    <t>Maxey</t>
  </si>
  <si>
    <t>LEAVING 6/7 - BACK ON 20TH</t>
  </si>
  <si>
    <t>Darlow back today??</t>
  </si>
  <si>
    <t>Milnick</t>
  </si>
  <si>
    <t>Hungerford</t>
  </si>
  <si>
    <t>Maxey/Martin</t>
  </si>
  <si>
    <t>Dillon</t>
  </si>
  <si>
    <t>Lindon/Clarke</t>
  </si>
  <si>
    <t>MacKenzie</t>
  </si>
  <si>
    <t>Waej</t>
  </si>
  <si>
    <t>OI</t>
  </si>
  <si>
    <t>Hollifield</t>
  </si>
  <si>
    <t>Neatherway</t>
  </si>
  <si>
    <t>Southwell</t>
  </si>
  <si>
    <t>Pyle</t>
  </si>
  <si>
    <t>Bracegirdle</t>
  </si>
  <si>
    <t>Haeft</t>
  </si>
  <si>
    <t>Burrell - requested h/s</t>
  </si>
  <si>
    <t>Bazley</t>
  </si>
  <si>
    <t>Scanlon</t>
  </si>
  <si>
    <t>Byrne</t>
  </si>
  <si>
    <t xml:space="preserve"> Hillebrandt</t>
  </si>
  <si>
    <t>Darlow - do not move pl 22 brother</t>
  </si>
  <si>
    <t xml:space="preserve">Cussons - do not move </t>
  </si>
  <si>
    <t>POSTER LADS OK to let stay if they say it is poster lads</t>
  </si>
  <si>
    <t>ACSI ONLY UP TO 20 July - only on pl 23 to 27</t>
  </si>
  <si>
    <t>Beard</t>
  </si>
  <si>
    <t xml:space="preserve">Motorcycle </t>
  </si>
  <si>
    <t>also all non ehu</t>
  </si>
  <si>
    <t>Ripper</t>
  </si>
  <si>
    <t>Boyce</t>
  </si>
  <si>
    <t>Cotter / Smith</t>
  </si>
  <si>
    <t>Cotter/ Norman</t>
  </si>
  <si>
    <t>Peppermint CAMPING FIELD</t>
  </si>
  <si>
    <t>Roebuck/Dunn</t>
  </si>
  <si>
    <t>Obeney</t>
  </si>
  <si>
    <t>Kempssord</t>
  </si>
  <si>
    <t>McGenn</t>
  </si>
  <si>
    <t>Bloxham</t>
  </si>
  <si>
    <t>Bob Stuart pd from 11 July to 2 Aug -  £378 -  8404</t>
  </si>
  <si>
    <t xml:space="preserve">Morrison </t>
  </si>
  <si>
    <t>Betteridge</t>
  </si>
  <si>
    <t>Blandin</t>
  </si>
  <si>
    <t>Stocks</t>
  </si>
  <si>
    <t>Jeaffrdy</t>
  </si>
  <si>
    <t>Behrmann</t>
  </si>
  <si>
    <t>Wharton</t>
  </si>
  <si>
    <t>Fergus</t>
  </si>
  <si>
    <t>Podmore</t>
  </si>
  <si>
    <t>back July 18 for cruise &amp; stay</t>
  </si>
  <si>
    <t>Nash - Need to be near toilets please do not move</t>
  </si>
  <si>
    <t>Tombling</t>
  </si>
  <si>
    <t>Nash cont…..</t>
  </si>
  <si>
    <t>Schmidtke</t>
  </si>
  <si>
    <t>Peake</t>
  </si>
  <si>
    <t>Marrier</t>
  </si>
  <si>
    <t>Paulton</t>
  </si>
  <si>
    <t>Want Warden experience</t>
  </si>
  <si>
    <t>Brode</t>
  </si>
  <si>
    <t>Beaton</t>
  </si>
  <si>
    <t>Grayson</t>
  </si>
  <si>
    <t>Alimkinas</t>
  </si>
  <si>
    <t>Daveney booked on plot 16a</t>
  </si>
  <si>
    <t>Vicary</t>
  </si>
  <si>
    <t>Titley</t>
  </si>
  <si>
    <t>Dunn / Taylor</t>
  </si>
  <si>
    <t>Mcloed</t>
  </si>
  <si>
    <t>Poole</t>
  </si>
  <si>
    <t>Poole /  Dyson</t>
  </si>
  <si>
    <t>Poole /  Webb</t>
  </si>
  <si>
    <t>Allan</t>
  </si>
  <si>
    <t>autier</t>
  </si>
  <si>
    <t>Gautier</t>
  </si>
  <si>
    <t>Seyler</t>
  </si>
  <si>
    <t>LeMarshall</t>
  </si>
  <si>
    <t>Horsfield</t>
  </si>
  <si>
    <t>Klizat</t>
  </si>
  <si>
    <t>Bioska</t>
  </si>
  <si>
    <t>Wormsley</t>
  </si>
  <si>
    <t>Grundy</t>
  </si>
  <si>
    <t>Bryce</t>
  </si>
  <si>
    <t>Triccas</t>
  </si>
  <si>
    <t>England</t>
  </si>
  <si>
    <t>Ives</t>
  </si>
  <si>
    <t>Mattinson</t>
  </si>
  <si>
    <t>Gregson</t>
  </si>
  <si>
    <t>Koehler</t>
  </si>
  <si>
    <t>Wychadanczuk</t>
  </si>
  <si>
    <t>sc heffler</t>
  </si>
  <si>
    <t>Vivivane</t>
  </si>
  <si>
    <t>Murphy this is on plot 20</t>
  </si>
  <si>
    <t>Elvin</t>
  </si>
  <si>
    <t>Buchanan</t>
  </si>
  <si>
    <t>Keim</t>
  </si>
  <si>
    <t>Alexander</t>
  </si>
  <si>
    <t>Harbinson</t>
  </si>
  <si>
    <t>Seaman</t>
  </si>
  <si>
    <t xml:space="preserve">                                                                                                                                                                 </t>
  </si>
  <si>
    <t>heylen</t>
  </si>
  <si>
    <t>Wallstrom</t>
  </si>
  <si>
    <t>Gog</t>
  </si>
  <si>
    <t>Pollard</t>
  </si>
  <si>
    <t>Jytte</t>
  </si>
  <si>
    <t>Devereux</t>
  </si>
  <si>
    <t>Cont…</t>
  </si>
  <si>
    <t>Grant</t>
  </si>
  <si>
    <t>Houben</t>
  </si>
  <si>
    <t>Coach</t>
  </si>
  <si>
    <t>Koops</t>
  </si>
  <si>
    <t>Hobden</t>
  </si>
  <si>
    <t>McLean</t>
  </si>
  <si>
    <t>Hancox</t>
  </si>
  <si>
    <t>Hirst</t>
  </si>
  <si>
    <t>Meers</t>
  </si>
  <si>
    <t>Prinn</t>
  </si>
  <si>
    <t>Dunstan</t>
  </si>
  <si>
    <t>Newman / Warren</t>
  </si>
  <si>
    <t>Heathcote</t>
  </si>
  <si>
    <t>Sexton</t>
  </si>
  <si>
    <t>Birch   - ETA  1800</t>
  </si>
  <si>
    <t>Sexton  -  Neil</t>
  </si>
  <si>
    <t>Parish</t>
  </si>
  <si>
    <t>Glennie</t>
  </si>
  <si>
    <t>Keirby</t>
  </si>
  <si>
    <t>stayed in 2017 came back March 2018</t>
  </si>
  <si>
    <t>Tutt ocnt…</t>
  </si>
  <si>
    <t>A</t>
  </si>
  <si>
    <t>Webb-Haines booked on plot 17a</t>
  </si>
  <si>
    <t>Fett</t>
  </si>
  <si>
    <t>stay every year to &amp; from ferry</t>
  </si>
  <si>
    <t>Rudin</t>
  </si>
  <si>
    <t>Holman</t>
  </si>
  <si>
    <t>Ruby</t>
  </si>
  <si>
    <t>Frary</t>
  </si>
  <si>
    <t>Patel</t>
  </si>
  <si>
    <t>Carroll/Stan</t>
  </si>
  <si>
    <t>Carroll / Lenny</t>
  </si>
  <si>
    <t>Cosgrave</t>
  </si>
  <si>
    <t>TOP CAMPING FIELD ON LEFT</t>
  </si>
  <si>
    <t>PEPPERMINT CAMPING FIELD</t>
  </si>
  <si>
    <t>O319</t>
  </si>
  <si>
    <t>O64</t>
  </si>
  <si>
    <t>Crook</t>
  </si>
  <si>
    <t>Dirk</t>
  </si>
  <si>
    <t>Konstantin</t>
  </si>
  <si>
    <t>Lomas</t>
  </si>
  <si>
    <t>Hancock</t>
  </si>
  <si>
    <t>Roehrich</t>
  </si>
  <si>
    <t>Scholze</t>
  </si>
  <si>
    <t>Wignants</t>
  </si>
  <si>
    <t>Abbott</t>
  </si>
  <si>
    <t>Hamelink</t>
  </si>
  <si>
    <t>Gracner</t>
  </si>
  <si>
    <t>Tom Green rib rally</t>
  </si>
  <si>
    <t>Tom Green  plot 18</t>
  </si>
  <si>
    <t>Leonard</t>
  </si>
  <si>
    <t>Beauquesne</t>
  </si>
  <si>
    <t>Moulson</t>
  </si>
  <si>
    <t>Dainty</t>
  </si>
  <si>
    <t>Tevesz</t>
  </si>
  <si>
    <t>Fay Howard</t>
  </si>
  <si>
    <t>Ellen Howard</t>
  </si>
  <si>
    <t>Twelvetree</t>
  </si>
  <si>
    <t>Ashby</t>
  </si>
  <si>
    <t>Meusirth</t>
  </si>
  <si>
    <t>A Price</t>
  </si>
  <si>
    <t>M Price</t>
  </si>
  <si>
    <t>Haddon - keep with A &amp; M Price</t>
  </si>
  <si>
    <t>Twigger</t>
  </si>
  <si>
    <t>Field</t>
  </si>
  <si>
    <t>Stuifburgen</t>
  </si>
  <si>
    <t>prinsloo</t>
  </si>
  <si>
    <t>Lacy</t>
  </si>
  <si>
    <t>Hollows - DO NOT MOVE</t>
  </si>
  <si>
    <t>M Hall</t>
  </si>
  <si>
    <t>A Hall</t>
  </si>
  <si>
    <t>Dunan</t>
  </si>
  <si>
    <t>Hibberd</t>
  </si>
  <si>
    <t>Hopkins</t>
  </si>
  <si>
    <t>Allsworth</t>
  </si>
  <si>
    <t>Robert</t>
  </si>
  <si>
    <t>Exton</t>
  </si>
  <si>
    <t>Birch moved from plt 4 due to leaves</t>
  </si>
  <si>
    <t>Birch moved from plt 4a due to leaves</t>
  </si>
  <si>
    <t>Kimber</t>
  </si>
  <si>
    <t>Newbrook/Chris</t>
  </si>
  <si>
    <t>Newbrook/Matt</t>
  </si>
  <si>
    <t>Tombling - back from cruise 29 July</t>
  </si>
  <si>
    <t>Newbrook/Nathan 1n Kirsty 1n</t>
  </si>
  <si>
    <t>Akers</t>
  </si>
  <si>
    <t>Back July 18</t>
  </si>
  <si>
    <t>Seebe</t>
  </si>
  <si>
    <t>Muir</t>
  </si>
  <si>
    <t>Schneller</t>
  </si>
  <si>
    <t>McCarthy</t>
  </si>
  <si>
    <t>Flache</t>
  </si>
  <si>
    <t>Brierley</t>
  </si>
  <si>
    <t>Schall</t>
  </si>
  <si>
    <t>Bushford</t>
  </si>
  <si>
    <t>leaving 3 days early now as sold M/H</t>
  </si>
  <si>
    <t>Rouco</t>
  </si>
  <si>
    <t>Feris</t>
  </si>
  <si>
    <t>LD62XAR</t>
  </si>
  <si>
    <t>Fabes</t>
  </si>
  <si>
    <t>Largent</t>
  </si>
  <si>
    <t>Blackman</t>
  </si>
  <si>
    <t>Pakalniskis</t>
  </si>
  <si>
    <t>Noble</t>
  </si>
  <si>
    <t>Goldsach</t>
  </si>
  <si>
    <t>Pace</t>
  </si>
  <si>
    <t>back Nov 18 &amp; March 19</t>
  </si>
  <si>
    <t>Van-Pelt</t>
  </si>
  <si>
    <t>Cassidy</t>
  </si>
  <si>
    <t>Shiret</t>
  </si>
  <si>
    <t>Dimmer</t>
  </si>
  <si>
    <t>Blayne</t>
  </si>
  <si>
    <t>Irvine</t>
  </si>
  <si>
    <t>Josie</t>
  </si>
  <si>
    <t>Coe</t>
  </si>
  <si>
    <t>Lebas</t>
  </si>
  <si>
    <t>Jo/Tracey Pickett - DNM</t>
  </si>
  <si>
    <t>Tracey/Jo Pickett - DNM</t>
  </si>
  <si>
    <t>King - DNM</t>
  </si>
  <si>
    <t>Brunink</t>
  </si>
  <si>
    <t>Weslowski</t>
  </si>
  <si>
    <t>Sohal</t>
  </si>
  <si>
    <t>Crilly</t>
  </si>
  <si>
    <t>Swart</t>
  </si>
  <si>
    <t>Hoey</t>
  </si>
  <si>
    <t>Lole</t>
  </si>
  <si>
    <t>De laCorurt</t>
  </si>
  <si>
    <t>Van Zyll</t>
  </si>
  <si>
    <t>Parnell</t>
  </si>
  <si>
    <t>Lefroy</t>
  </si>
  <si>
    <t>tejada</t>
  </si>
  <si>
    <t>24 July for 4n - had 2 x 14yrs messing around with door codes ladies not working not sure if them or not also complaint about throwing stones</t>
  </si>
  <si>
    <t>josie Burson &amp; Nathan - NO NOT BACK</t>
  </si>
  <si>
    <t>McTaggard</t>
  </si>
  <si>
    <t>Hickson</t>
  </si>
  <si>
    <t>Mower</t>
  </si>
  <si>
    <t>Feibold</t>
  </si>
  <si>
    <t>Shannon</t>
  </si>
  <si>
    <t>Derrick</t>
  </si>
  <si>
    <t>Cobbing</t>
  </si>
  <si>
    <t>Habert</t>
  </si>
  <si>
    <t>Cox - keep with 10a</t>
  </si>
  <si>
    <t>£10 LS</t>
  </si>
  <si>
    <t>Gayton</t>
  </si>
  <si>
    <t>Gortz</t>
  </si>
  <si>
    <t>Holder - boat show</t>
  </si>
  <si>
    <t>Keiser</t>
  </si>
  <si>
    <t>James Burt here every year - DO NOT MOVE NEEDS TO PLUMB IN</t>
  </si>
  <si>
    <t>Kesplay</t>
  </si>
  <si>
    <t>Alen</t>
  </si>
  <si>
    <t>Vendenbham</t>
  </si>
  <si>
    <t>Eout</t>
  </si>
  <si>
    <t>Crossley</t>
  </si>
  <si>
    <t>Kinsley</t>
  </si>
  <si>
    <t>Ziguertcham</t>
  </si>
  <si>
    <t>Bevis</t>
  </si>
  <si>
    <t>Nantreansaleod</t>
  </si>
  <si>
    <t>Jacksch</t>
  </si>
  <si>
    <t>Whitten</t>
  </si>
  <si>
    <t>Lissenden</t>
  </si>
  <si>
    <t>Henley</t>
  </si>
  <si>
    <t>O'Hara</t>
  </si>
  <si>
    <t>Hope</t>
  </si>
  <si>
    <t>Verstegen</t>
  </si>
  <si>
    <t>Pross</t>
  </si>
  <si>
    <t>back aug 18</t>
  </si>
  <si>
    <t>BACK-UP 31 July @2015</t>
  </si>
  <si>
    <t>Brant</t>
  </si>
  <si>
    <t>Wareing</t>
  </si>
  <si>
    <t>Pickup</t>
  </si>
  <si>
    <t>Bob Stuart back</t>
  </si>
  <si>
    <t>Pickin</t>
  </si>
  <si>
    <t>Van Gompl</t>
  </si>
  <si>
    <t>Zahir</t>
  </si>
  <si>
    <t>PEPPERMINT</t>
  </si>
  <si>
    <t>Smallman</t>
  </si>
  <si>
    <t>Fowler</t>
  </si>
  <si>
    <t>Milburn</t>
  </si>
  <si>
    <t>Gale</t>
  </si>
  <si>
    <t>Bales</t>
  </si>
  <si>
    <t>Fickle</t>
  </si>
  <si>
    <t>Pitman</t>
  </si>
  <si>
    <t>Hurcombe - Do Not Move</t>
  </si>
  <si>
    <t>Colwell</t>
  </si>
  <si>
    <t>Spaansen</t>
  </si>
  <si>
    <t>Kirsty Wilson</t>
  </si>
  <si>
    <t>football club holiday</t>
  </si>
  <si>
    <t>will email details</t>
  </si>
  <si>
    <t xml:space="preserve">def booking </t>
  </si>
  <si>
    <t xml:space="preserve">TOP CAMPING </t>
  </si>
  <si>
    <t>FIELD</t>
  </si>
  <si>
    <t>Worthington</t>
  </si>
  <si>
    <t>Sannat</t>
  </si>
  <si>
    <t>Chandler</t>
  </si>
  <si>
    <t>Bardainne</t>
  </si>
  <si>
    <t>Ritzema</t>
  </si>
  <si>
    <t>Houlgrave</t>
  </si>
  <si>
    <t>Elliott</t>
  </si>
  <si>
    <t>conlon</t>
  </si>
  <si>
    <t>Alsford</t>
  </si>
  <si>
    <t>Felix</t>
  </si>
  <si>
    <t>Redeker</t>
  </si>
  <si>
    <t>Krzeminski</t>
  </si>
  <si>
    <t>TOP CAMPING FIELD</t>
  </si>
  <si>
    <t>Due to pay today £25.00 PER NIGHT</t>
  </si>
  <si>
    <t>Giddings</t>
  </si>
  <si>
    <t>Stokes</t>
  </si>
  <si>
    <t>Newbery-requested hard standing</t>
  </si>
  <si>
    <t>Werner</t>
  </si>
  <si>
    <t>Cooke</t>
  </si>
  <si>
    <t>Simone</t>
  </si>
  <si>
    <t>Lorch</t>
  </si>
  <si>
    <t>Kindermann</t>
  </si>
  <si>
    <t>Townsend</t>
  </si>
  <si>
    <t>Munro</t>
  </si>
  <si>
    <t>Liston</t>
  </si>
  <si>
    <t>Stow</t>
  </si>
  <si>
    <t>rallfs</t>
  </si>
  <si>
    <t>caldwell</t>
  </si>
  <si>
    <t>glaser</t>
  </si>
  <si>
    <t>Weight</t>
  </si>
  <si>
    <t>Galloway</t>
  </si>
  <si>
    <t>Hubble</t>
  </si>
  <si>
    <t>Hausheer</t>
  </si>
  <si>
    <t>Wouters</t>
  </si>
  <si>
    <t>No noisy but complained the minute she walked in the office!</t>
  </si>
  <si>
    <t>from Scotland</t>
  </si>
  <si>
    <t>Not keen to let them back in - proffesional moaner it seems looking to see what she can moan about next</t>
  </si>
  <si>
    <t>Suttee</t>
  </si>
  <si>
    <t>Minnema</t>
  </si>
  <si>
    <t>Frieel</t>
  </si>
  <si>
    <t>Hooker</t>
  </si>
  <si>
    <t>back Aug 18</t>
  </si>
  <si>
    <t>DO NOT MOVE Req plot 7 BB4</t>
  </si>
  <si>
    <t>Paid up to 23 Aug - agreed to see me for refund if he finishes early</t>
  </si>
  <si>
    <t>Trapp</t>
  </si>
  <si>
    <t>Zufferey</t>
  </si>
  <si>
    <t>Overdevs</t>
  </si>
  <si>
    <t>est</t>
  </si>
  <si>
    <t>Mewse</t>
  </si>
  <si>
    <t>Bradley</t>
  </si>
  <si>
    <t>4wls</t>
  </si>
  <si>
    <t>Santam</t>
  </si>
  <si>
    <t>Lorrmans</t>
  </si>
  <si>
    <t>Fliedauf</t>
  </si>
  <si>
    <t>Peppermint Field</t>
  </si>
  <si>
    <t>Coakley</t>
  </si>
  <si>
    <t>Slinder</t>
  </si>
  <si>
    <t>Rudge</t>
  </si>
  <si>
    <t>Weidnhagen</t>
  </si>
  <si>
    <t>Vijverberg</t>
  </si>
  <si>
    <t>Vallance</t>
  </si>
  <si>
    <t>Schever</t>
  </si>
  <si>
    <t>Enrico</t>
  </si>
  <si>
    <t>Ager</t>
  </si>
  <si>
    <t>Motton</t>
  </si>
  <si>
    <t>Doig/Smith-do not move</t>
  </si>
  <si>
    <t>White requested this pitch - do not move</t>
  </si>
  <si>
    <t>Gurton</t>
  </si>
  <si>
    <t>Van Keeken</t>
  </si>
  <si>
    <t>Taylor - DNM</t>
  </si>
  <si>
    <t>Goodenough - DNM</t>
  </si>
  <si>
    <t>Tribble</t>
  </si>
  <si>
    <t>Vercammen</t>
  </si>
  <si>
    <t>Wise-req h/s</t>
  </si>
  <si>
    <t>Filby</t>
  </si>
  <si>
    <t>Hearsey</t>
  </si>
  <si>
    <t>L Ivvine</t>
  </si>
  <si>
    <t>R Irvine</t>
  </si>
  <si>
    <t>Standen DNM</t>
  </si>
  <si>
    <t>Briers DNM</t>
  </si>
  <si>
    <t>Crickton</t>
  </si>
  <si>
    <t xml:space="preserve">Hoole </t>
  </si>
  <si>
    <t>Herchet</t>
  </si>
  <si>
    <t>griamettim</t>
  </si>
  <si>
    <t>ravaio</t>
  </si>
  <si>
    <t>theurig</t>
  </si>
  <si>
    <t>Santan</t>
  </si>
  <si>
    <t>Dupont</t>
  </si>
  <si>
    <t>Kurowski</t>
  </si>
  <si>
    <t>Dewdhory</t>
  </si>
  <si>
    <t>Ridge</t>
  </si>
  <si>
    <t>McKay with Ridge pl 30</t>
  </si>
  <si>
    <t>Schubert</t>
  </si>
  <si>
    <t>Capel</t>
  </si>
  <si>
    <t>Dunkerley</t>
  </si>
  <si>
    <t>Farrington</t>
  </si>
  <si>
    <t>Doig/Smith - do not move</t>
  </si>
  <si>
    <t>Cope</t>
  </si>
  <si>
    <t>Crout - DNM</t>
  </si>
  <si>
    <t>Grieve</t>
  </si>
  <si>
    <t>Dorloechter</t>
  </si>
  <si>
    <t>Elsacker</t>
  </si>
  <si>
    <t>Duardyn</t>
  </si>
  <si>
    <t>Groves</t>
  </si>
  <si>
    <t>Smith-keep with Groves</t>
  </si>
  <si>
    <t>honeyford</t>
  </si>
  <si>
    <t>Leto-Barone</t>
  </si>
  <si>
    <t>Rinsma</t>
  </si>
  <si>
    <t>Mattes</t>
  </si>
  <si>
    <t>Rollke</t>
  </si>
  <si>
    <t>waldash</t>
  </si>
  <si>
    <t>stockdale</t>
  </si>
  <si>
    <t>BUSBY</t>
  </si>
  <si>
    <t>Bassoli</t>
  </si>
  <si>
    <t>Holeller</t>
  </si>
  <si>
    <t>68 Marine Solutions-Andrew Frost</t>
  </si>
  <si>
    <t>Holland boat show</t>
  </si>
  <si>
    <t>Harrisson</t>
  </si>
  <si>
    <t>Wyld</t>
  </si>
  <si>
    <t>Kagewski</t>
  </si>
  <si>
    <t>Maruny</t>
  </si>
  <si>
    <t>pd from 12 Aug to 8 Sep</t>
  </si>
  <si>
    <t>Rattley</t>
  </si>
  <si>
    <t>Colgate</t>
  </si>
  <si>
    <t>McTaggard/ Ford</t>
  </si>
  <si>
    <t>Gough /Wallace tgther</t>
  </si>
  <si>
    <t>Mundy</t>
  </si>
  <si>
    <t>Arlt</t>
  </si>
  <si>
    <t>Hamm</t>
  </si>
  <si>
    <t>Chalk</t>
  </si>
  <si>
    <t>DeKlerk</t>
  </si>
  <si>
    <t>Boten</t>
  </si>
  <si>
    <t>Liska</t>
  </si>
  <si>
    <t>Couzens</t>
  </si>
  <si>
    <t>Skingley</t>
  </si>
  <si>
    <t>Fontanel</t>
  </si>
  <si>
    <t xml:space="preserve">Bos - DO NOT MOVE </t>
  </si>
  <si>
    <t>clarke</t>
  </si>
  <si>
    <t>Lawler</t>
  </si>
  <si>
    <t>Fuhlberg</t>
  </si>
  <si>
    <t>Tilbury</t>
  </si>
  <si>
    <t>Dorset</t>
  </si>
  <si>
    <t>Santner</t>
  </si>
  <si>
    <t>Melia</t>
  </si>
  <si>
    <t>Boudlr</t>
  </si>
  <si>
    <t>hills</t>
  </si>
  <si>
    <t>stanley</t>
  </si>
  <si>
    <t>Fairhurst-DNM</t>
  </si>
  <si>
    <t>Williams - DOL FOR BOATS Ltd - working Boat Show</t>
  </si>
  <si>
    <t>Bos</t>
  </si>
  <si>
    <t>Jans</t>
  </si>
  <si>
    <t>may stay so will us tent booking pl 50</t>
  </si>
  <si>
    <t>K Brown</t>
  </si>
  <si>
    <t>S Brown</t>
  </si>
  <si>
    <t>Maddocks</t>
  </si>
  <si>
    <t>Mugford</t>
  </si>
  <si>
    <t>Ram</t>
  </si>
  <si>
    <t>Norrish</t>
  </si>
  <si>
    <t>aston</t>
  </si>
  <si>
    <t>Davies-Hill</t>
  </si>
  <si>
    <t>Brassel</t>
  </si>
  <si>
    <t>Purdy</t>
  </si>
  <si>
    <t>Foard</t>
  </si>
  <si>
    <t>Jardine</t>
  </si>
  <si>
    <t>Madden</t>
  </si>
  <si>
    <t>Haylor</t>
  </si>
  <si>
    <t>Theaker</t>
  </si>
  <si>
    <t>Sohall</t>
  </si>
  <si>
    <t>Putko</t>
  </si>
  <si>
    <t>Smell</t>
  </si>
  <si>
    <t>Layton</t>
  </si>
  <si>
    <t>Tennant</t>
  </si>
  <si>
    <t>Mowmann</t>
  </si>
  <si>
    <t>Losuvloe</t>
  </si>
  <si>
    <t>Terino</t>
  </si>
  <si>
    <t>Thirketle</t>
  </si>
  <si>
    <t>McCurdy</t>
  </si>
  <si>
    <t>wahl</t>
  </si>
  <si>
    <t>Hanewald</t>
  </si>
  <si>
    <t>Mcbean</t>
  </si>
  <si>
    <t>Willin - CV11LRZ</t>
  </si>
  <si>
    <t>Bagnall- KP08ZBE</t>
  </si>
  <si>
    <t>Nayler -H20 PNL</t>
  </si>
  <si>
    <t>Batten - B2TTN</t>
  </si>
  <si>
    <t>King DC66 LWN</t>
  </si>
  <si>
    <t>Waite/Moore - Moore</t>
  </si>
  <si>
    <t>W761 UAL -MF09 FXD</t>
  </si>
  <si>
    <t>Preston/Lennox KW52 GWK</t>
  </si>
  <si>
    <t>Boscnh</t>
  </si>
  <si>
    <t>Potts</t>
  </si>
  <si>
    <t>back Aug 18 booked on day</t>
  </si>
  <si>
    <t>Pip, we don’t seem to have info for Kirsty Wilson yet she seems to have booked and paid for them all?</t>
  </si>
  <si>
    <t>Ohms</t>
  </si>
  <si>
    <t>Full</t>
  </si>
  <si>
    <t>Scielmann</t>
  </si>
  <si>
    <t>Neill</t>
  </si>
  <si>
    <t>Neill/Chance</t>
  </si>
  <si>
    <t>Addlesee</t>
  </si>
  <si>
    <t>Tutjahr</t>
  </si>
  <si>
    <t>Weldon</t>
  </si>
  <si>
    <t>Harvery -  HK17 XTH</t>
  </si>
  <si>
    <t>Krengel</t>
  </si>
  <si>
    <t>Curry</t>
  </si>
  <si>
    <t>Chalmers</t>
  </si>
  <si>
    <t>Mick Wait</t>
  </si>
  <si>
    <t>Patila</t>
  </si>
  <si>
    <t>Barnes DNM</t>
  </si>
  <si>
    <t>Sido</t>
  </si>
  <si>
    <t>Sido boat show</t>
  </si>
  <si>
    <t>boat show</t>
  </si>
  <si>
    <t xml:space="preserve">show </t>
  </si>
  <si>
    <t>Gardiner</t>
  </si>
  <si>
    <t>Marchant DNM</t>
  </si>
  <si>
    <t>Coventry</t>
  </si>
  <si>
    <t>Higgs</t>
  </si>
  <si>
    <t>DiCrescienzo</t>
  </si>
  <si>
    <t>Bowden - ML12 MMO</t>
  </si>
  <si>
    <t>Nimmo-Scott</t>
  </si>
  <si>
    <t>Nayler HS18 EYA</t>
  </si>
  <si>
    <t>CONLON</t>
  </si>
  <si>
    <t>smith</t>
  </si>
  <si>
    <t>brown</t>
  </si>
  <si>
    <t>Cousins</t>
  </si>
  <si>
    <t>Top Camping Field - Middle</t>
  </si>
  <si>
    <t>Vewlrei</t>
  </si>
  <si>
    <t>all big tents</t>
  </si>
  <si>
    <t>Sanders</t>
  </si>
  <si>
    <t>Doody</t>
  </si>
  <si>
    <t>JASPER</t>
  </si>
  <si>
    <t>Culcin</t>
  </si>
  <si>
    <t>Vandermeer</t>
  </si>
  <si>
    <t>Mundy/Meansworth</t>
  </si>
  <si>
    <t>Astle</t>
  </si>
  <si>
    <t>Tunmore</t>
  </si>
  <si>
    <t>LefevreDNM</t>
  </si>
  <si>
    <t>Tilke</t>
  </si>
  <si>
    <t>Snoeren</t>
  </si>
  <si>
    <t>Waldosh</t>
  </si>
  <si>
    <t>Waldosh/Stockdale</t>
  </si>
  <si>
    <t>contin…</t>
  </si>
  <si>
    <t>Austin</t>
  </si>
  <si>
    <t>35 wed +50</t>
  </si>
  <si>
    <t>Gunstone</t>
  </si>
  <si>
    <t>Wheeler</t>
  </si>
  <si>
    <t>Brandneir</t>
  </si>
  <si>
    <t>Mank</t>
  </si>
  <si>
    <t>Pitt</t>
  </si>
  <si>
    <t>Clark -DNM</t>
  </si>
  <si>
    <t>Hanson=DNM</t>
  </si>
  <si>
    <t>Vickery- DNM</t>
  </si>
  <si>
    <t>Nash cont….</t>
  </si>
  <si>
    <t>Belle</t>
  </si>
  <si>
    <t>CRICKET</t>
  </si>
  <si>
    <t>back Sep 18</t>
  </si>
  <si>
    <t>Rayworth</t>
  </si>
  <si>
    <t>Spake</t>
  </si>
  <si>
    <t>Smallbone</t>
  </si>
  <si>
    <t>Bartels</t>
  </si>
  <si>
    <t>KE18 XEF</t>
  </si>
  <si>
    <t>Stott</t>
  </si>
  <si>
    <t>Burn</t>
  </si>
  <si>
    <t>Tidd</t>
  </si>
  <si>
    <t>Jones-dnm</t>
  </si>
  <si>
    <t>Hathaway</t>
  </si>
  <si>
    <t>Seelos</t>
  </si>
  <si>
    <t>Simon Broome - YC58 ZRL</t>
  </si>
  <si>
    <t>Skeer</t>
  </si>
  <si>
    <t>Purdey</t>
  </si>
  <si>
    <t>Walker DNM</t>
  </si>
  <si>
    <t>CONT</t>
  </si>
  <si>
    <t>Parker - DNM</t>
  </si>
  <si>
    <t>Dixon</t>
  </si>
  <si>
    <t>Ketley</t>
  </si>
  <si>
    <t>Maplesden</t>
  </si>
  <si>
    <t>White - DNM</t>
  </si>
  <si>
    <t>Sutcliffe</t>
  </si>
  <si>
    <t>Fleck</t>
  </si>
  <si>
    <t>Gregorywith 52</t>
  </si>
  <si>
    <t>BACK-UP 31 Aug @1800</t>
  </si>
  <si>
    <t>Mc Neil</t>
  </si>
  <si>
    <t>Armitstead cont…</t>
  </si>
  <si>
    <t>Darlow cont…</t>
  </si>
  <si>
    <t>Moorhouse</t>
  </si>
  <si>
    <t>Brown - DNM</t>
  </si>
  <si>
    <t>Motton - DNM</t>
  </si>
  <si>
    <t>Shattock</t>
  </si>
  <si>
    <t>Oxer</t>
  </si>
  <si>
    <t>Mack</t>
  </si>
  <si>
    <t>Ryder</t>
  </si>
  <si>
    <t>Fivian</t>
  </si>
  <si>
    <t>Mauk</t>
  </si>
  <si>
    <t>Gaudion</t>
  </si>
  <si>
    <t>Brint</t>
  </si>
  <si>
    <t>Wickham</t>
  </si>
  <si>
    <t>Priewich</t>
  </si>
  <si>
    <t>pd for 4wks 3-30 Sep</t>
  </si>
  <si>
    <t>Mark</t>
  </si>
  <si>
    <t>Cummins</t>
  </si>
  <si>
    <t>Donnaruma</t>
  </si>
  <si>
    <t>Kohler</t>
  </si>
  <si>
    <t>Ashthorpe</t>
  </si>
  <si>
    <t>Schmidt</t>
  </si>
  <si>
    <t>Lipton</t>
  </si>
  <si>
    <t>Dryden</t>
  </si>
  <si>
    <t>Gunn</t>
  </si>
  <si>
    <t xml:space="preserve">Twentse </t>
  </si>
  <si>
    <t>Cleverly</t>
  </si>
  <si>
    <t>Frost</t>
  </si>
  <si>
    <t>Forden</t>
  </si>
  <si>
    <t>P' Camping Field</t>
  </si>
  <si>
    <t>Decon</t>
  </si>
  <si>
    <t>Stayed 1 Sep 18 - complained no toilet rolls in gents - I checked and it had 5 out 6 rolls so only 1 missing but still had some other side</t>
  </si>
  <si>
    <t>Leende</t>
  </si>
  <si>
    <t>Molbo</t>
  </si>
  <si>
    <t>Wever</t>
  </si>
  <si>
    <t>Artham</t>
  </si>
  <si>
    <t>Embleton</t>
  </si>
  <si>
    <t>Kratzeisen</t>
  </si>
  <si>
    <t>Prin</t>
  </si>
  <si>
    <t>nijdeken</t>
  </si>
  <si>
    <t>Spierenburg</t>
  </si>
  <si>
    <t>Sadgrove</t>
  </si>
  <si>
    <t>Loong</t>
  </si>
  <si>
    <t>Neilson</t>
  </si>
  <si>
    <t>Gurr - DNM</t>
  </si>
  <si>
    <t>Mintram - DNM</t>
  </si>
  <si>
    <t>Naylor - DNM</t>
  </si>
  <si>
    <t>Barritt</t>
  </si>
  <si>
    <t>COLMAN</t>
  </si>
  <si>
    <t>Oberhaensli</t>
  </si>
  <si>
    <t>Blondell-DNM</t>
  </si>
  <si>
    <t>Hunt-dnm</t>
  </si>
  <si>
    <t>Samuals</t>
  </si>
  <si>
    <t>Light</t>
  </si>
  <si>
    <t>Noyes-DNM</t>
  </si>
  <si>
    <t>Harwood</t>
  </si>
  <si>
    <t>Hudson</t>
  </si>
  <si>
    <t>tansley</t>
  </si>
  <si>
    <t>BURCH</t>
  </si>
  <si>
    <t>GRIMES</t>
  </si>
  <si>
    <t>Jeldsen</t>
  </si>
  <si>
    <t>Munslow</t>
  </si>
  <si>
    <t>Mohr</t>
  </si>
  <si>
    <t>McGuinness</t>
  </si>
  <si>
    <t>mollet</t>
  </si>
  <si>
    <t>Guenther</t>
  </si>
  <si>
    <t>Bridges</t>
  </si>
  <si>
    <t>Gaff</t>
  </si>
  <si>
    <t>Heywood</t>
  </si>
  <si>
    <t>Yvonne &amp; Jamie Colley</t>
  </si>
  <si>
    <t>Yvonne &amp; Jamie</t>
  </si>
  <si>
    <t>Love</t>
  </si>
  <si>
    <t>Restrick</t>
  </si>
  <si>
    <t>Constantine</t>
  </si>
  <si>
    <t>Emberson</t>
  </si>
  <si>
    <t>Interested in being wardens</t>
  </si>
  <si>
    <t>Tailcott</t>
  </si>
  <si>
    <t>back Oct 18</t>
  </si>
  <si>
    <t>Prouten</t>
  </si>
  <si>
    <t>Halliwell</t>
  </si>
  <si>
    <t>Dickens</t>
  </si>
  <si>
    <t>Vickery</t>
  </si>
  <si>
    <t>Schulz</t>
  </si>
  <si>
    <t>Toth/Pinter</t>
  </si>
  <si>
    <t>Sido pl 26 booked it</t>
  </si>
  <si>
    <t>Bills</t>
  </si>
  <si>
    <t>Ott</t>
  </si>
  <si>
    <t>Offord</t>
  </si>
  <si>
    <t>Wanstall - move to here Sunday from behindPlot 6</t>
  </si>
  <si>
    <t>Boat show 2018 - exib</t>
  </si>
  <si>
    <t>Brooks</t>
  </si>
  <si>
    <t>McMurry</t>
  </si>
  <si>
    <t>Armistad</t>
  </si>
  <si>
    <t>Burholt</t>
  </si>
  <si>
    <t>Goldsmith</t>
  </si>
  <si>
    <t>Garrard</t>
  </si>
  <si>
    <t>Wescote</t>
  </si>
  <si>
    <t>Harvey -  stored for9 nights</t>
  </si>
  <si>
    <t>Latoska</t>
  </si>
  <si>
    <t>Flinders</t>
  </si>
  <si>
    <t>Bernert</t>
  </si>
  <si>
    <t>Aitchison</t>
  </si>
  <si>
    <t>Back Sep 18  - son at Uni</t>
  </si>
  <si>
    <t>Eccles</t>
  </si>
  <si>
    <t>Crowley</t>
  </si>
  <si>
    <t>Back Sep 18 for boatshow</t>
  </si>
  <si>
    <t>Back Oct 18</t>
  </si>
  <si>
    <t xml:space="preserve">Bill holiday week </t>
  </si>
  <si>
    <t>Hickie</t>
  </si>
  <si>
    <t>Goldie</t>
  </si>
  <si>
    <t>Scott - DNM</t>
  </si>
  <si>
    <t>Game</t>
  </si>
  <si>
    <t>Paton</t>
  </si>
  <si>
    <t>Inch ???</t>
  </si>
  <si>
    <t>Salmons DNM</t>
  </si>
  <si>
    <t>Buhr</t>
  </si>
  <si>
    <t>Epps</t>
  </si>
  <si>
    <t>Sibson</t>
  </si>
  <si>
    <t>WILHELM</t>
  </si>
  <si>
    <t>Ransome</t>
  </si>
  <si>
    <t>IOW FERRY</t>
  </si>
  <si>
    <t>Pegg</t>
  </si>
  <si>
    <t>Chambers</t>
  </si>
  <si>
    <t>Sturz</t>
  </si>
  <si>
    <t>Stayed 2n 22 Sep</t>
  </si>
  <si>
    <t>Allwright</t>
  </si>
  <si>
    <t>Platt</t>
  </si>
  <si>
    <t>see comment</t>
  </si>
  <si>
    <t>Lake</t>
  </si>
  <si>
    <t>Richardson</t>
  </si>
  <si>
    <t>Flint</t>
  </si>
  <si>
    <t>Faid</t>
  </si>
  <si>
    <t>Tholl</t>
  </si>
  <si>
    <t>Bassett</t>
  </si>
  <si>
    <t>continued 3-13 Oct late stay see 28 Sept</t>
  </si>
  <si>
    <t>Connell</t>
  </si>
  <si>
    <t>goodchild</t>
  </si>
  <si>
    <t>Brewer</t>
  </si>
  <si>
    <t>Dubery cont..</t>
  </si>
  <si>
    <t xml:space="preserve">Gurr - </t>
  </si>
  <si>
    <t xml:space="preserve">Gurr </t>
  </si>
  <si>
    <t>Mintram  -Ashlin</t>
  </si>
  <si>
    <t>Brother of Ashlin Mintram</t>
  </si>
  <si>
    <t>Back twice in Sep 18</t>
  </si>
  <si>
    <t>Glastonbury</t>
  </si>
  <si>
    <t>Mintram</t>
  </si>
  <si>
    <t>Hoggs</t>
  </si>
  <si>
    <t>Pipes</t>
  </si>
  <si>
    <t>BACK-UP  30 Sept  1830</t>
  </si>
  <si>
    <t>ACSI -  25 Sep to 20 Oct</t>
  </si>
  <si>
    <t>Phet</t>
  </si>
  <si>
    <t>back Nov 18</t>
  </si>
  <si>
    <t>Carrie-Ann - do not move</t>
  </si>
  <si>
    <t>Robertson-Bryant</t>
  </si>
  <si>
    <t>Slaski</t>
  </si>
  <si>
    <t>Woodley</t>
  </si>
  <si>
    <t>Tillman</t>
  </si>
  <si>
    <t>Back December 18 daughter 1st baby</t>
  </si>
  <si>
    <t>Bartlett</t>
  </si>
  <si>
    <t>Proudley</t>
  </si>
  <si>
    <t>Duce</t>
  </si>
  <si>
    <t>Duffus</t>
  </si>
  <si>
    <t>Tortsch</t>
  </si>
  <si>
    <t>Meissner</t>
  </si>
  <si>
    <t>Waddicor</t>
  </si>
  <si>
    <t>Mimcz</t>
  </si>
  <si>
    <t>german</t>
  </si>
  <si>
    <t>Holdem</t>
  </si>
  <si>
    <t>Hillard - 10m RV house flooded so will need about month</t>
  </si>
  <si>
    <t>Loudon</t>
  </si>
  <si>
    <t>Hanett</t>
  </si>
  <si>
    <t>Back Nov 18 wardens or site owners not sure which</t>
  </si>
  <si>
    <t>Haywood</t>
  </si>
  <si>
    <t>Newton</t>
  </si>
  <si>
    <t>Payne - do not move need to plumb in</t>
  </si>
  <si>
    <t>Osman</t>
  </si>
  <si>
    <t>Mulvihill</t>
  </si>
  <si>
    <t>Launder</t>
  </si>
  <si>
    <t>Farrance</t>
  </si>
  <si>
    <t>SO19 2QJ   -    No 2</t>
  </si>
  <si>
    <t>Plaga</t>
  </si>
  <si>
    <t>Chetcuti</t>
  </si>
  <si>
    <t>Bissell</t>
  </si>
  <si>
    <t>Dolla</t>
  </si>
  <si>
    <t>Cudlip</t>
  </si>
  <si>
    <t>Wehmeier</t>
  </si>
  <si>
    <t>Cranford</t>
  </si>
  <si>
    <t>Gatenby</t>
  </si>
  <si>
    <t>Hazell</t>
  </si>
  <si>
    <t>Helmy</t>
  </si>
  <si>
    <t>Moss</t>
  </si>
  <si>
    <t>Dietrich</t>
  </si>
  <si>
    <t>Forester</t>
  </si>
  <si>
    <t>Avery</t>
  </si>
  <si>
    <t>Newsom</t>
  </si>
  <si>
    <t>YK09 VAX</t>
  </si>
  <si>
    <t>no work vans or sign written vans on site</t>
  </si>
  <si>
    <t>LD1 5PF</t>
  </si>
  <si>
    <t>Lewer</t>
  </si>
  <si>
    <t>Kathy &amp; Reg</t>
  </si>
  <si>
    <t>WARDEN cover if required</t>
  </si>
  <si>
    <t>Thal</t>
  </si>
  <si>
    <t>Skinner</t>
  </si>
  <si>
    <t>Hodge</t>
  </si>
  <si>
    <t>Candy - Justin &amp; Ann - 2</t>
  </si>
  <si>
    <t>new number plate 17 oct 2018</t>
  </si>
  <si>
    <t>Stayed few times 2013 live in France back 22 April 14 - back Oct 18</t>
  </si>
  <si>
    <t>Spohr</t>
  </si>
  <si>
    <t>2WKS</t>
  </si>
  <si>
    <t>Gustafsson</t>
  </si>
  <si>
    <t>Broekmans</t>
  </si>
  <si>
    <t>Galley</t>
  </si>
  <si>
    <t>£250 wk</t>
  </si>
  <si>
    <t>back dec 18</t>
  </si>
  <si>
    <t>Colegate</t>
  </si>
  <si>
    <t>Granby</t>
  </si>
  <si>
    <t>extra 4n</t>
  </si>
  <si>
    <t>Bill &amp; Stella</t>
  </si>
  <si>
    <t>Lyndon</t>
  </si>
  <si>
    <t>Heley</t>
  </si>
  <si>
    <t>Juttner</t>
  </si>
  <si>
    <t>Segar</t>
  </si>
  <si>
    <t>Fisher - Pam &amp; Simon</t>
  </si>
  <si>
    <t>clive.bessant@gmail.com</t>
  </si>
  <si>
    <t>Plackett</t>
  </si>
  <si>
    <t>Makin</t>
  </si>
  <si>
    <t>Craddock</t>
  </si>
  <si>
    <t>Back Feb 19</t>
  </si>
  <si>
    <t>zero93</t>
  </si>
  <si>
    <t>tent with elec work in area here 4n only then home</t>
  </si>
  <si>
    <t>Montgomery</t>
  </si>
  <si>
    <t>3wk</t>
  </si>
  <si>
    <t>Tuplin</t>
  </si>
  <si>
    <t>Walker -  John</t>
  </si>
  <si>
    <t>Montgomery cont…</t>
  </si>
  <si>
    <t>away on cruise for 17 nights</t>
  </si>
  <si>
    <t xml:space="preserve">Walker </t>
  </si>
  <si>
    <t>Pd up to 18 Nov</t>
  </si>
  <si>
    <t>Razey</t>
  </si>
  <si>
    <t>Boalch</t>
  </si>
  <si>
    <t xml:space="preserve">Bennett back </t>
  </si>
  <si>
    <t>Here 2018 for hospital op at General</t>
  </si>
  <si>
    <t>ex person</t>
  </si>
  <si>
    <t>Goncalves</t>
  </si>
  <si>
    <t>Glenister</t>
  </si>
  <si>
    <t>McCallum</t>
  </si>
  <si>
    <t>McCallum  -  extra car it seems daughter here?</t>
  </si>
  <si>
    <t>back Dec 18</t>
  </si>
  <si>
    <t>Grand</t>
  </si>
  <si>
    <t>back June 19</t>
  </si>
  <si>
    <t>£168 due</t>
  </si>
  <si>
    <t>Helicopter</t>
  </si>
  <si>
    <t>Horridge</t>
  </si>
  <si>
    <t>Mundy?</t>
  </si>
  <si>
    <t>Judith Hollows cont….</t>
  </si>
  <si>
    <t>Brown - car only cruise &amp; stay</t>
  </si>
  <si>
    <t>Arun</t>
  </si>
  <si>
    <t>Quantice</t>
  </si>
  <si>
    <t>Terry Quinn BB4  -  5th wheel</t>
  </si>
  <si>
    <t>GY2 4QA</t>
  </si>
  <si>
    <t>0921  125</t>
  </si>
  <si>
    <t>house name</t>
  </si>
  <si>
    <t xml:space="preserve">Dec 2016 -  Back Dec 18 </t>
  </si>
  <si>
    <t>Toulouse</t>
  </si>
  <si>
    <t>Eves</t>
  </si>
  <si>
    <t>Barren</t>
  </si>
  <si>
    <t>Ventura</t>
  </si>
  <si>
    <t>Paid up to 25 Nov</t>
  </si>
  <si>
    <t>Tutt - Barry cont…</t>
  </si>
  <si>
    <t>£700  due</t>
  </si>
  <si>
    <t xml:space="preserve">back Sep &amp; Oct 18 </t>
  </si>
  <si>
    <t xml:space="preserve">Hall </t>
  </si>
  <si>
    <t>Rhode</t>
  </si>
  <si>
    <t>Port</t>
  </si>
  <si>
    <t>Thomason</t>
  </si>
  <si>
    <t>Chadeurn</t>
  </si>
  <si>
    <t>German?</t>
  </si>
  <si>
    <t>01/06/2018  -  back Jan 19</t>
  </si>
  <si>
    <t>BACK-UP 31 Oct 18 @ 1730</t>
  </si>
  <si>
    <t>due to leave</t>
  </si>
  <si>
    <t>Read</t>
  </si>
  <si>
    <t>Cubbin</t>
  </si>
  <si>
    <t>Gardner</t>
  </si>
  <si>
    <t>Regan/Cooper</t>
  </si>
  <si>
    <t>Back Nov 18</t>
  </si>
  <si>
    <t>£28.50 credit as only 10n</t>
  </si>
  <si>
    <t>Yea</t>
  </si>
  <si>
    <t>Shephard</t>
  </si>
  <si>
    <t>Bramley</t>
  </si>
  <si>
    <t>Pd</t>
  </si>
  <si>
    <t>Fairweather</t>
  </si>
  <si>
    <t>Brackley</t>
  </si>
  <si>
    <t>Tina</t>
  </si>
  <si>
    <t>Bunting</t>
  </si>
  <si>
    <t>Lamb</t>
  </si>
  <si>
    <t>Ridyard</t>
  </si>
  <si>
    <t xml:space="preserve"> caravan</t>
  </si>
  <si>
    <t>pd up to 12 Nov</t>
  </si>
  <si>
    <t>Glanville</t>
  </si>
  <si>
    <t>MCLEAN</t>
  </si>
  <si>
    <t>Spillar</t>
  </si>
  <si>
    <t>,</t>
  </si>
  <si>
    <t>extended stay</t>
  </si>
  <si>
    <t>Stewardson</t>
  </si>
  <si>
    <t>Beaulieu</t>
  </si>
  <si>
    <t>Shore</t>
  </si>
  <si>
    <t>Stewart CLIFF</t>
  </si>
  <si>
    <t>Hoyes</t>
  </si>
  <si>
    <t>Laughton</t>
  </si>
  <si>
    <t>Cunnington</t>
  </si>
  <si>
    <t>Back Dec 18</t>
  </si>
  <si>
    <t>booked in as 6m in 2015 but in 2018 said 6.6m</t>
  </si>
  <si>
    <t>Buy and sell caravans - may want to leave Discovery here told him £25 wk he said too much -TUFF</t>
  </si>
  <si>
    <t>Springate</t>
  </si>
  <si>
    <t xml:space="preserve">Graham came back over from Spain only booked 2 nights then went &amp; left RV here for several weeks </t>
  </si>
  <si>
    <t>Tolson</t>
  </si>
  <si>
    <t>pd up to 19 Nov</t>
  </si>
  <si>
    <t>Ashley Osman - Stella dealing with this - I have text him to say it will be towed off!</t>
  </si>
  <si>
    <t>Withnall</t>
  </si>
  <si>
    <t>Maisey</t>
  </si>
  <si>
    <t>Due to pay</t>
  </si>
  <si>
    <t>Ellison</t>
  </si>
  <si>
    <t>BACK-UP 17 Nov @ 17:00</t>
  </si>
  <si>
    <t>Rattray</t>
  </si>
  <si>
    <t>Hyett</t>
  </si>
  <si>
    <t>Jebson</t>
  </si>
  <si>
    <t>Rowe</t>
  </si>
  <si>
    <t>Tutt cont..</t>
  </si>
  <si>
    <t>Key</t>
  </si>
  <si>
    <t>Tear</t>
  </si>
  <si>
    <t>Bosworth</t>
  </si>
  <si>
    <t>Kemp</t>
  </si>
  <si>
    <t>Perrins</t>
  </si>
  <si>
    <t>Leyland</t>
  </si>
  <si>
    <t>Cooper - M/Home stored for 9 days</t>
  </si>
  <si>
    <t>Bonner-Dunham</t>
  </si>
  <si>
    <t>Slaughter</t>
  </si>
  <si>
    <t>on plot 22</t>
  </si>
  <si>
    <t>stays for football</t>
  </si>
  <si>
    <t>Wardleworth</t>
  </si>
  <si>
    <t>£96 Paid</t>
  </si>
  <si>
    <t xml:space="preserve">back Nov 18 </t>
  </si>
  <si>
    <t>Sowrey</t>
  </si>
  <si>
    <t>stayed Nov 18 back next year + storage</t>
  </si>
  <si>
    <t>BACK-UP 26  Nov @ 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</si>
</sst>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44" formatCode="_-&quot;£&quot;* #,##0.00_-;\-&quot;£&quot;* #,##0.00_-;_-&quot;£&quot;* &quot;-&quot;??_-;_-@_-"/>
  </numFmts>
  <fonts count="61" x14ac:knownFonts="1">
    <font>
      <sz val="10"/>
      <name val="Arial"/>
    </font>
    <font>
      <b/>
      <sz val="10"/>
      <name val="Arial"/>
      <family val="2"/>
    </font>
    <font>
      <sz val="10"/>
      <name val="Arial"/>
      <family val="2"/>
    </font>
    <font>
      <sz val="10"/>
      <color indexed="9"/>
      <name val="Arial"/>
      <family val="2"/>
    </font>
    <font>
      <sz val="10"/>
      <color indexed="11"/>
      <name val="Arial"/>
      <family val="2"/>
    </font>
    <font>
      <sz val="10"/>
      <color indexed="8"/>
      <name val="Arial"/>
      <family val="2"/>
    </font>
    <font>
      <sz val="11"/>
      <name val="Arial"/>
      <family val="2"/>
    </font>
    <font>
      <sz val="12"/>
      <name val="Arial"/>
      <family val="2"/>
    </font>
    <font>
      <sz val="8"/>
      <color indexed="81"/>
      <name val="Tahoma"/>
      <family val="2"/>
    </font>
    <font>
      <b/>
      <sz val="8"/>
      <color indexed="81"/>
      <name val="Tahoma"/>
      <family val="2"/>
    </font>
    <font>
      <b/>
      <sz val="12"/>
      <name val="Arial"/>
      <family val="2"/>
    </font>
    <font>
      <sz val="10"/>
      <color indexed="81"/>
      <name val="Tahoma"/>
      <family val="2"/>
    </font>
    <font>
      <sz val="11"/>
      <color indexed="81"/>
      <name val="Tahoma"/>
      <family val="2"/>
    </font>
    <font>
      <b/>
      <sz val="10"/>
      <color indexed="81"/>
      <name val="Tahoma"/>
      <family val="2"/>
    </font>
    <font>
      <sz val="12"/>
      <color indexed="8"/>
      <name val="Arial"/>
      <family val="2"/>
    </font>
    <font>
      <b/>
      <sz val="10"/>
      <color indexed="9"/>
      <name val="Arial"/>
      <family val="2"/>
    </font>
    <font>
      <sz val="10"/>
      <color theme="0" tint="-0.249977111117893"/>
      <name val="Arial"/>
      <family val="2"/>
    </font>
    <font>
      <b/>
      <sz val="10"/>
      <color rgb="FFFF0000"/>
      <name val="Arial"/>
      <family val="2"/>
    </font>
    <font>
      <sz val="10"/>
      <color theme="0"/>
      <name val="Arial"/>
      <family val="2"/>
    </font>
    <font>
      <sz val="16"/>
      <name val="Arial"/>
      <family val="2"/>
    </font>
    <font>
      <b/>
      <sz val="9"/>
      <color indexed="81"/>
      <name val="Tahoma"/>
      <family val="2"/>
    </font>
    <font>
      <sz val="9"/>
      <color indexed="81"/>
      <name val="Tahoma"/>
      <family val="2"/>
    </font>
    <font>
      <b/>
      <sz val="11"/>
      <name val="Arial"/>
      <family val="2"/>
    </font>
    <font>
      <sz val="11"/>
      <color indexed="9"/>
      <name val="Arial"/>
      <family val="2"/>
    </font>
    <font>
      <sz val="8"/>
      <name val="Arial"/>
      <family val="2"/>
    </font>
    <font>
      <sz val="9"/>
      <name val="Arial"/>
      <family val="2"/>
    </font>
    <font>
      <b/>
      <sz val="10"/>
      <color indexed="81"/>
      <name val="Calibri"/>
      <family val="2"/>
    </font>
    <font>
      <sz val="10"/>
      <color indexed="81"/>
      <name val="Calibri"/>
      <family val="2"/>
    </font>
    <font>
      <sz val="11"/>
      <color indexed="81"/>
      <name val="Calibri"/>
      <family val="2"/>
    </font>
    <font>
      <sz val="11"/>
      <color theme="0"/>
      <name val="Arial"/>
      <family val="2"/>
    </font>
    <font>
      <b/>
      <sz val="11"/>
      <color indexed="81"/>
      <name val="Tahoma"/>
      <family val="2"/>
    </font>
    <font>
      <sz val="10"/>
      <name val="Arial"/>
      <family val="2"/>
    </font>
    <font>
      <u/>
      <sz val="10"/>
      <color theme="10"/>
      <name val="Arial"/>
      <family val="2"/>
    </font>
    <font>
      <u/>
      <sz val="10"/>
      <name val="Arial"/>
      <family val="2"/>
    </font>
    <font>
      <b/>
      <sz val="11"/>
      <color indexed="81"/>
      <name val="Arial"/>
      <family val="2"/>
    </font>
    <font>
      <b/>
      <i/>
      <sz val="8"/>
      <color indexed="81"/>
      <name val="Tahoma"/>
      <family val="2"/>
    </font>
    <font>
      <sz val="11"/>
      <color theme="1"/>
      <name val="Arial"/>
      <family val="2"/>
    </font>
    <font>
      <b/>
      <sz val="16"/>
      <name val="Arial"/>
      <family val="2"/>
    </font>
    <font>
      <sz val="10"/>
      <name val="Arial"/>
      <family val="2"/>
    </font>
    <font>
      <sz val="14"/>
      <color theme="0"/>
      <name val="Arial"/>
      <family val="2"/>
    </font>
    <font>
      <b/>
      <sz val="14"/>
      <color rgb="FFFF0000"/>
      <name val="Arial"/>
      <family val="2"/>
    </font>
    <font>
      <b/>
      <sz val="14"/>
      <name val="Arial"/>
      <family val="2"/>
    </font>
    <font>
      <sz val="14"/>
      <name val="Arial"/>
      <family val="2"/>
    </font>
    <font>
      <sz val="10"/>
      <color rgb="FF000000"/>
      <name val="Arial"/>
      <family val="2"/>
    </font>
    <font>
      <sz val="10"/>
      <color rgb="FFFF0000"/>
      <name val="Arial"/>
      <family val="2"/>
    </font>
    <font>
      <i/>
      <sz val="10"/>
      <name val="Arial"/>
      <family val="2"/>
    </font>
    <font>
      <sz val="12"/>
      <color indexed="81"/>
      <name val="Tahoma"/>
      <family val="2"/>
    </font>
    <font>
      <b/>
      <sz val="12"/>
      <color indexed="81"/>
      <name val="Tahoma"/>
      <family val="2"/>
    </font>
    <font>
      <sz val="10"/>
      <color theme="1"/>
      <name val="Arial"/>
      <family val="2"/>
    </font>
    <font>
      <sz val="8"/>
      <color indexed="81"/>
      <name val="Tahoma"/>
      <charset val="1"/>
    </font>
    <font>
      <b/>
      <sz val="8"/>
      <color indexed="81"/>
      <name val="Tahoma"/>
      <charset val="1"/>
    </font>
    <font>
      <sz val="9"/>
      <color indexed="81"/>
      <name val="Tahoma"/>
      <charset val="1"/>
    </font>
    <font>
      <b/>
      <sz val="9"/>
      <color indexed="81"/>
      <name val="Tahoma"/>
      <charset val="1"/>
    </font>
    <font>
      <b/>
      <sz val="9"/>
      <color rgb="FF000000"/>
      <name val="Tahoma"/>
      <charset val="1"/>
    </font>
    <font>
      <sz val="9"/>
      <color rgb="FF000000"/>
      <name val="Tahoma"/>
      <charset val="1"/>
    </font>
    <font>
      <b/>
      <sz val="8"/>
      <color rgb="FF000000"/>
      <name val="Tahoma"/>
      <charset val="1"/>
    </font>
    <font>
      <sz val="8"/>
      <color rgb="FF000000"/>
      <name val="Tahoma"/>
      <charset val="1"/>
    </font>
    <font>
      <b/>
      <sz val="8"/>
      <color rgb="FF000000"/>
      <name val="Tahoma"/>
      <family val="2"/>
    </font>
    <font>
      <sz val="8"/>
      <color rgb="FF000000"/>
      <name val="Tahoma"/>
      <family val="2"/>
    </font>
    <font>
      <sz val="10"/>
      <color rgb="FF000000"/>
      <name val="Tahoma"/>
      <family val="2"/>
    </font>
    <font>
      <b/>
      <sz val="10"/>
      <color rgb="FF000000"/>
      <name val="Tahoma"/>
      <family val="2"/>
    </font>
  </fonts>
  <fills count="69">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54"/>
        <bgColor indexed="64"/>
      </patternFill>
    </fill>
    <fill>
      <patternFill patternType="solid">
        <fgColor indexed="42"/>
        <bgColor indexed="64"/>
      </patternFill>
    </fill>
    <fill>
      <patternFill patternType="solid">
        <fgColor indexed="22"/>
        <bgColor indexed="64"/>
      </patternFill>
    </fill>
    <fill>
      <patternFill patternType="solid">
        <fgColor indexed="43"/>
        <bgColor indexed="64"/>
      </patternFill>
    </fill>
    <fill>
      <patternFill patternType="solid">
        <fgColor indexed="11"/>
        <bgColor indexed="64"/>
      </patternFill>
    </fill>
    <fill>
      <patternFill patternType="solid">
        <fgColor indexed="15"/>
        <bgColor indexed="64"/>
      </patternFill>
    </fill>
    <fill>
      <patternFill patternType="solid">
        <fgColor indexed="44"/>
        <bgColor indexed="64"/>
      </patternFill>
    </fill>
    <fill>
      <patternFill patternType="solid">
        <fgColor indexed="52"/>
        <bgColor indexed="64"/>
      </patternFill>
    </fill>
    <fill>
      <patternFill patternType="solid">
        <fgColor indexed="65"/>
        <bgColor indexed="64"/>
      </patternFill>
    </fill>
    <fill>
      <patternFill patternType="solid">
        <fgColor indexed="9"/>
        <bgColor indexed="9"/>
      </patternFill>
    </fill>
    <fill>
      <patternFill patternType="solid">
        <fgColor indexed="57"/>
        <bgColor indexed="64"/>
      </patternFill>
    </fill>
    <fill>
      <patternFill patternType="solid">
        <fgColor indexed="61"/>
        <bgColor indexed="64"/>
      </patternFill>
    </fill>
    <fill>
      <patternFill patternType="solid">
        <fgColor indexed="46"/>
        <bgColor indexed="64"/>
      </patternFill>
    </fill>
    <fill>
      <patternFill patternType="solid">
        <fgColor indexed="50"/>
        <bgColor indexed="64"/>
      </patternFill>
    </fill>
    <fill>
      <patternFill patternType="solid">
        <fgColor indexed="45"/>
        <bgColor indexed="64"/>
      </patternFill>
    </fill>
    <fill>
      <patternFill patternType="solid">
        <fgColor indexed="14"/>
        <bgColor indexed="64"/>
      </patternFill>
    </fill>
    <fill>
      <patternFill patternType="solid">
        <fgColor indexed="10"/>
        <bgColor indexed="64"/>
      </patternFill>
    </fill>
    <fill>
      <patternFill patternType="solid">
        <fgColor theme="6" tint="-0.499984740745262"/>
        <bgColor indexed="64"/>
      </patternFill>
    </fill>
    <fill>
      <patternFill patternType="solid">
        <fgColor theme="9" tint="0.59999389629810485"/>
        <bgColor indexed="64"/>
      </patternFill>
    </fill>
    <fill>
      <patternFill patternType="solid">
        <fgColor rgb="FF92D050"/>
        <bgColor indexed="64"/>
      </patternFill>
    </fill>
    <fill>
      <patternFill patternType="solid">
        <fgColor theme="9" tint="0.39997558519241921"/>
        <bgColor indexed="64"/>
      </patternFill>
    </fill>
    <fill>
      <patternFill patternType="solid">
        <fgColor theme="8" tint="-0.249977111117893"/>
        <bgColor indexed="64"/>
      </patternFill>
    </fill>
    <fill>
      <patternFill patternType="solid">
        <fgColor rgb="FF00B0F0"/>
        <bgColor indexed="64"/>
      </patternFill>
    </fill>
    <fill>
      <patternFill patternType="solid">
        <fgColor rgb="FFFFFF00"/>
        <bgColor indexed="64"/>
      </patternFill>
    </fill>
    <fill>
      <patternFill patternType="solid">
        <fgColor theme="4" tint="-0.249977111117893"/>
        <bgColor indexed="64"/>
      </patternFill>
    </fill>
    <fill>
      <patternFill patternType="solid">
        <fgColor theme="0"/>
        <bgColor indexed="64"/>
      </patternFill>
    </fill>
    <fill>
      <patternFill patternType="solid">
        <fgColor rgb="FF00B0F0"/>
        <bgColor indexed="9"/>
      </patternFill>
    </fill>
    <fill>
      <patternFill patternType="solid">
        <fgColor theme="0"/>
        <bgColor indexed="9"/>
      </patternFill>
    </fill>
    <fill>
      <patternFill patternType="solid">
        <fgColor theme="6" tint="0.59999389629810485"/>
        <bgColor indexed="64"/>
      </patternFill>
    </fill>
    <fill>
      <patternFill patternType="solid">
        <fgColor theme="9" tint="0.39997558519241921"/>
        <bgColor indexed="9"/>
      </patternFill>
    </fill>
    <fill>
      <patternFill patternType="solid">
        <fgColor indexed="47"/>
        <bgColor indexed="64"/>
      </patternFill>
    </fill>
    <fill>
      <patternFill patternType="solid">
        <fgColor theme="0" tint="-0.249977111117893"/>
        <bgColor indexed="64"/>
      </patternFill>
    </fill>
    <fill>
      <patternFill patternType="solid">
        <fgColor theme="0" tint="-0.249977111117893"/>
        <bgColor indexed="9"/>
      </patternFill>
    </fill>
    <fill>
      <patternFill patternType="solid">
        <fgColor theme="5" tint="0.39997558519241921"/>
        <bgColor indexed="64"/>
      </patternFill>
    </fill>
    <fill>
      <patternFill patternType="solid">
        <fgColor rgb="FF0070C0"/>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1"/>
        <bgColor indexed="64"/>
      </patternFill>
    </fill>
    <fill>
      <patternFill patternType="solid">
        <fgColor theme="7"/>
        <bgColor indexed="64"/>
      </patternFill>
    </fill>
    <fill>
      <patternFill patternType="solid">
        <fgColor theme="3" tint="0.39997558519241921"/>
        <bgColor indexed="64"/>
      </patternFill>
    </fill>
    <fill>
      <patternFill patternType="solid">
        <fgColor theme="6" tint="-0.249977111117893"/>
        <bgColor indexed="64"/>
      </patternFill>
    </fill>
    <fill>
      <patternFill patternType="solid">
        <fgColor theme="9" tint="-0.249977111117893"/>
        <bgColor indexed="64"/>
      </patternFill>
    </fill>
    <fill>
      <patternFill patternType="solid">
        <fgColor indexed="40"/>
        <bgColor indexed="64"/>
      </patternFill>
    </fill>
    <fill>
      <patternFill patternType="solid">
        <fgColor rgb="FFFF0000"/>
        <bgColor indexed="64"/>
      </patternFill>
    </fill>
    <fill>
      <patternFill patternType="solid">
        <fgColor indexed="40"/>
        <bgColor indexed="9"/>
      </patternFill>
    </fill>
    <fill>
      <patternFill patternType="solid">
        <fgColor indexed="13"/>
        <bgColor indexed="64"/>
      </patternFill>
    </fill>
    <fill>
      <patternFill patternType="solid">
        <fgColor indexed="52"/>
        <bgColor indexed="9"/>
      </patternFill>
    </fill>
    <fill>
      <patternFill patternType="solid">
        <fgColor rgb="FFFFC000"/>
        <bgColor indexed="64"/>
      </patternFill>
    </fill>
    <fill>
      <patternFill patternType="solid">
        <fgColor rgb="FF1DC4FF"/>
        <bgColor indexed="64"/>
      </patternFill>
    </fill>
    <fill>
      <patternFill patternType="solid">
        <fgColor theme="3" tint="0.59999389629810485"/>
        <bgColor indexed="64"/>
      </patternFill>
    </fill>
    <fill>
      <patternFill patternType="solid">
        <fgColor indexed="53"/>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7" tint="0.79998168889431442"/>
        <bgColor indexed="64"/>
      </patternFill>
    </fill>
    <fill>
      <patternFill patternType="solid">
        <fgColor rgb="FF00B050"/>
        <bgColor indexed="64"/>
      </patternFill>
    </fill>
    <fill>
      <patternFill patternType="solid">
        <fgColor theme="8"/>
        <bgColor indexed="64"/>
      </patternFill>
    </fill>
    <fill>
      <patternFill patternType="solid">
        <fgColor theme="9"/>
        <bgColor indexed="64"/>
      </patternFill>
    </fill>
    <fill>
      <patternFill patternType="solid">
        <fgColor theme="6" tint="0.59999389629810485"/>
        <bgColor indexed="9"/>
      </patternFill>
    </fill>
    <fill>
      <patternFill patternType="solid">
        <fgColor theme="4" tint="0.39997558519241921"/>
        <bgColor indexed="64"/>
      </patternFill>
    </fill>
    <fill>
      <patternFill patternType="solid">
        <fgColor theme="8" tint="-0.249977111117893"/>
        <bgColor indexed="9"/>
      </patternFill>
    </fill>
    <fill>
      <patternFill patternType="solid">
        <fgColor theme="5" tint="0.79998168889431442"/>
        <bgColor indexed="9"/>
      </patternFill>
    </fill>
    <fill>
      <patternFill patternType="solid">
        <fgColor theme="5" tint="0.79998168889431442"/>
        <bgColor indexed="64"/>
      </patternFill>
    </fill>
    <fill>
      <patternFill patternType="solid">
        <fgColor theme="7" tint="0.399975585192419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auto="1"/>
      </left>
      <right style="thin">
        <color auto="1"/>
      </right>
      <top/>
      <bottom/>
      <diagonal/>
    </border>
    <border>
      <left style="thin">
        <color auto="1"/>
      </left>
      <right/>
      <top/>
      <bottom/>
      <diagonal/>
    </border>
    <border>
      <left/>
      <right style="thin">
        <color auto="1"/>
      </right>
      <top style="thin">
        <color auto="1"/>
      </top>
      <bottom/>
      <diagonal/>
    </border>
  </borders>
  <cellStyleXfs count="4">
    <xf numFmtId="0" fontId="0" fillId="0" borderId="0"/>
    <xf numFmtId="9" fontId="31" fillId="0" borderId="0" applyFont="0" applyFill="0" applyBorder="0" applyAlignment="0" applyProtection="0"/>
    <xf numFmtId="0" fontId="32" fillId="0" borderId="0" applyNumberFormat="0" applyFill="0" applyBorder="0" applyAlignment="0" applyProtection="0"/>
    <xf numFmtId="44" fontId="38" fillId="0" borderId="0" applyFont="0" applyFill="0" applyBorder="0" applyAlignment="0" applyProtection="0"/>
  </cellStyleXfs>
  <cellXfs count="398">
    <xf numFmtId="0" fontId="0" fillId="0" borderId="0" xfId="0"/>
    <xf numFmtId="0" fontId="1" fillId="2" borderId="1" xfId="0" applyNumberFormat="1" applyFont="1" applyFill="1" applyBorder="1" applyAlignment="1">
      <alignment horizontal="center"/>
    </xf>
    <xf numFmtId="0" fontId="1" fillId="2" borderId="1" xfId="0" applyNumberFormat="1" applyFont="1" applyFill="1" applyBorder="1"/>
    <xf numFmtId="0" fontId="2" fillId="2" borderId="1" xfId="0" applyNumberFormat="1" applyFont="1" applyFill="1" applyBorder="1"/>
    <xf numFmtId="0" fontId="0" fillId="0" borderId="1" xfId="0" applyBorder="1"/>
    <xf numFmtId="0" fontId="2" fillId="3" borderId="1" xfId="0" applyFont="1" applyFill="1" applyBorder="1"/>
    <xf numFmtId="0" fontId="0" fillId="0" borderId="1" xfId="0" applyBorder="1" applyAlignment="1">
      <alignment horizontal="center"/>
    </xf>
    <xf numFmtId="0" fontId="1" fillId="5" borderId="1" xfId="0" applyFont="1" applyFill="1" applyBorder="1"/>
    <xf numFmtId="0" fontId="2" fillId="6" borderId="1" xfId="0" applyNumberFormat="1" applyFont="1" applyFill="1" applyBorder="1"/>
    <xf numFmtId="0" fontId="4" fillId="3" borderId="1" xfId="0" applyFont="1" applyFill="1" applyBorder="1"/>
    <xf numFmtId="0" fontId="2" fillId="0" borderId="1" xfId="0" applyFont="1" applyBorder="1"/>
    <xf numFmtId="0" fontId="2" fillId="0" borderId="1" xfId="0" applyFont="1" applyBorder="1" applyAlignment="1">
      <alignment horizontal="center"/>
    </xf>
    <xf numFmtId="0" fontId="1" fillId="0" borderId="1" xfId="0" applyFont="1" applyBorder="1"/>
    <xf numFmtId="0" fontId="7" fillId="7" borderId="1" xfId="0" applyFont="1" applyFill="1" applyBorder="1"/>
    <xf numFmtId="0" fontId="7" fillId="8" borderId="1" xfId="0" applyFont="1" applyFill="1" applyBorder="1"/>
    <xf numFmtId="0" fontId="7" fillId="9" borderId="1" xfId="0" applyFont="1" applyFill="1" applyBorder="1"/>
    <xf numFmtId="0" fontId="7" fillId="10" borderId="1" xfId="0" applyFont="1" applyFill="1" applyBorder="1"/>
    <xf numFmtId="0" fontId="7" fillId="0" borderId="0" xfId="0" applyFont="1"/>
    <xf numFmtId="0" fontId="7" fillId="0" borderId="0" xfId="0" applyFont="1" applyAlignment="1">
      <alignment horizontal="center"/>
    </xf>
    <xf numFmtId="0" fontId="7" fillId="8" borderId="1" xfId="0" applyFont="1" applyFill="1" applyBorder="1" applyAlignment="1">
      <alignment horizontal="left"/>
    </xf>
    <xf numFmtId="0" fontId="7" fillId="0" borderId="1" xfId="0" applyFont="1" applyBorder="1" applyAlignment="1">
      <alignment horizontal="center"/>
    </xf>
    <xf numFmtId="0" fontId="7" fillId="11" borderId="1" xfId="0" applyFont="1" applyFill="1" applyBorder="1"/>
    <xf numFmtId="0" fontId="2" fillId="12" borderId="1" xfId="0" applyFont="1" applyFill="1" applyBorder="1"/>
    <xf numFmtId="0" fontId="3" fillId="12" borderId="1" xfId="0" applyFont="1" applyFill="1" applyBorder="1"/>
    <xf numFmtId="0" fontId="2" fillId="13" borderId="1" xfId="0" applyNumberFormat="1" applyFont="1" applyFill="1" applyBorder="1" applyAlignment="1">
      <alignment horizontal="center"/>
    </xf>
    <xf numFmtId="0" fontId="2" fillId="13" borderId="1" xfId="0" applyFont="1" applyFill="1" applyBorder="1"/>
    <xf numFmtId="0" fontId="2" fillId="2" borderId="1" xfId="0" applyNumberFormat="1" applyFont="1" applyFill="1" applyBorder="1" applyAlignment="1">
      <alignment horizontal="center"/>
    </xf>
    <xf numFmtId="0" fontId="2" fillId="26" borderId="1" xfId="0" applyFont="1" applyFill="1" applyBorder="1"/>
    <xf numFmtId="0" fontId="2" fillId="33" borderId="1" xfId="0" applyFont="1" applyFill="1" applyBorder="1"/>
    <xf numFmtId="0" fontId="7" fillId="0" borderId="1" xfId="0" applyFont="1" applyBorder="1" applyAlignment="1"/>
    <xf numFmtId="0" fontId="7" fillId="14" borderId="1" xfId="0" applyFont="1" applyFill="1" applyBorder="1"/>
    <xf numFmtId="0" fontId="7" fillId="24" borderId="1" xfId="0" applyFont="1" applyFill="1" applyBorder="1"/>
    <xf numFmtId="0" fontId="7" fillId="0" borderId="0" xfId="0" applyFont="1" applyBorder="1" applyAlignment="1">
      <alignment horizontal="center"/>
    </xf>
    <xf numFmtId="0" fontId="2" fillId="35" borderId="1" xfId="0" applyNumberFormat="1" applyFont="1" applyFill="1" applyBorder="1"/>
    <xf numFmtId="0" fontId="10" fillId="0" borderId="1" xfId="0" applyFont="1" applyBorder="1" applyAlignment="1">
      <alignment horizontal="center"/>
    </xf>
    <xf numFmtId="0" fontId="10" fillId="0" borderId="1" xfId="0" applyFont="1" applyBorder="1" applyAlignment="1"/>
    <xf numFmtId="0" fontId="10" fillId="0" borderId="0" xfId="0" applyFont="1" applyAlignment="1">
      <alignment horizontal="center"/>
    </xf>
    <xf numFmtId="0" fontId="2" fillId="5" borderId="1" xfId="0" applyFont="1" applyFill="1" applyBorder="1"/>
    <xf numFmtId="0" fontId="2" fillId="0" borderId="1" xfId="0" applyFont="1" applyFill="1" applyBorder="1"/>
    <xf numFmtId="0" fontId="2" fillId="24" borderId="1" xfId="0" applyFont="1" applyFill="1" applyBorder="1"/>
    <xf numFmtId="0" fontId="3" fillId="4" borderId="1" xfId="0" applyNumberFormat="1" applyFont="1" applyFill="1" applyBorder="1"/>
    <xf numFmtId="0" fontId="2" fillId="20" borderId="1" xfId="0" applyFont="1" applyFill="1" applyBorder="1"/>
    <xf numFmtId="0" fontId="10" fillId="3" borderId="1" xfId="0" applyFont="1" applyFill="1" applyBorder="1" applyAlignment="1">
      <alignment horizontal="center"/>
    </xf>
    <xf numFmtId="15" fontId="10" fillId="0" borderId="1" xfId="0" applyNumberFormat="1" applyFont="1" applyFill="1" applyBorder="1" applyAlignment="1">
      <alignment horizontal="center"/>
    </xf>
    <xf numFmtId="0" fontId="7" fillId="0" borderId="1" xfId="0" applyFont="1" applyBorder="1"/>
    <xf numFmtId="0" fontId="2" fillId="2" borderId="1" xfId="0" applyFont="1" applyFill="1" applyBorder="1"/>
    <xf numFmtId="0" fontId="2" fillId="29" borderId="1" xfId="0" applyFont="1" applyFill="1" applyBorder="1"/>
    <xf numFmtId="0" fontId="2" fillId="31" borderId="1" xfId="0" applyFont="1" applyFill="1" applyBorder="1"/>
    <xf numFmtId="0" fontId="2" fillId="35" borderId="1" xfId="0" applyNumberFormat="1" applyFont="1" applyFill="1" applyBorder="1" applyAlignment="1">
      <alignment horizontal="right"/>
    </xf>
    <xf numFmtId="0" fontId="2" fillId="37" borderId="1" xfId="0" applyFont="1" applyFill="1" applyBorder="1"/>
    <xf numFmtId="0" fontId="2" fillId="36" borderId="1" xfId="0" applyFont="1" applyFill="1" applyBorder="1"/>
    <xf numFmtId="0" fontId="7" fillId="26" borderId="1" xfId="0" applyFont="1" applyFill="1" applyBorder="1"/>
    <xf numFmtId="0" fontId="2" fillId="6" borderId="1" xfId="0" applyFont="1" applyFill="1" applyBorder="1" applyAlignment="1">
      <alignment horizontal="center"/>
    </xf>
    <xf numFmtId="0" fontId="2" fillId="37" borderId="1" xfId="0" applyFont="1" applyFill="1" applyBorder="1" applyAlignment="1">
      <alignment horizontal="center"/>
    </xf>
    <xf numFmtId="0" fontId="2" fillId="32" borderId="1" xfId="0" applyFont="1" applyFill="1" applyBorder="1"/>
    <xf numFmtId="0" fontId="2" fillId="40" borderId="1" xfId="0" applyFont="1" applyFill="1" applyBorder="1"/>
    <xf numFmtId="0" fontId="2" fillId="23" borderId="1" xfId="0" applyNumberFormat="1" applyFont="1" applyFill="1" applyBorder="1"/>
    <xf numFmtId="0" fontId="0" fillId="0" borderId="0" xfId="0" applyAlignment="1">
      <alignment horizontal="center"/>
    </xf>
    <xf numFmtId="0" fontId="7" fillId="33" borderId="1" xfId="0" applyFont="1" applyFill="1" applyBorder="1"/>
    <xf numFmtId="0" fontId="14" fillId="33" borderId="1" xfId="0" applyNumberFormat="1" applyFont="1" applyFill="1" applyBorder="1" applyAlignment="1">
      <alignment horizontal="left"/>
    </xf>
    <xf numFmtId="0" fontId="2" fillId="12" borderId="1" xfId="0" applyFont="1" applyFill="1" applyBorder="1" applyAlignment="1">
      <alignment horizontal="center"/>
    </xf>
    <xf numFmtId="0" fontId="7" fillId="0" borderId="0" xfId="0" applyFont="1" applyBorder="1"/>
    <xf numFmtId="0" fontId="2" fillId="39" borderId="1" xfId="0" applyFont="1" applyFill="1" applyBorder="1"/>
    <xf numFmtId="0" fontId="2" fillId="0" borderId="1" xfId="0" applyFont="1" applyFill="1" applyBorder="1" applyAlignment="1">
      <alignment horizontal="center"/>
    </xf>
    <xf numFmtId="0" fontId="3" fillId="21" borderId="1" xfId="0" applyNumberFormat="1" applyFont="1" applyFill="1" applyBorder="1"/>
    <xf numFmtId="0" fontId="2" fillId="14" borderId="1" xfId="0" applyNumberFormat="1" applyFont="1" applyFill="1" applyBorder="1"/>
    <xf numFmtId="0" fontId="2" fillId="22" borderId="1" xfId="0" applyNumberFormat="1" applyFont="1" applyFill="1" applyBorder="1"/>
    <xf numFmtId="0" fontId="2" fillId="25" borderId="1" xfId="0" applyNumberFormat="1" applyFont="1" applyFill="1" applyBorder="1"/>
    <xf numFmtId="0" fontId="2" fillId="26" borderId="1" xfId="0" applyNumberFormat="1" applyFont="1" applyFill="1" applyBorder="1"/>
    <xf numFmtId="0" fontId="2" fillId="11" borderId="1" xfId="0" applyNumberFormat="1" applyFont="1" applyFill="1" applyBorder="1"/>
    <xf numFmtId="0" fontId="2" fillId="27" borderId="1" xfId="0" applyNumberFormat="1" applyFont="1" applyFill="1" applyBorder="1"/>
    <xf numFmtId="0" fontId="3" fillId="28" borderId="1" xfId="0" applyNumberFormat="1" applyFont="1" applyFill="1" applyBorder="1"/>
    <xf numFmtId="0" fontId="3" fillId="15" borderId="1" xfId="0" applyNumberFormat="1" applyFont="1" applyFill="1" applyBorder="1"/>
    <xf numFmtId="0" fontId="2" fillId="16" borderId="1" xfId="0" applyNumberFormat="1" applyFont="1" applyFill="1" applyBorder="1"/>
    <xf numFmtId="0" fontId="2" fillId="17" borderId="1" xfId="0" applyFont="1" applyFill="1" applyBorder="1"/>
    <xf numFmtId="0" fontId="2" fillId="18" borderId="1" xfId="0" applyNumberFormat="1" applyFont="1" applyFill="1" applyBorder="1"/>
    <xf numFmtId="0" fontId="2" fillId="19" borderId="1" xfId="0" applyNumberFormat="1" applyFont="1" applyFill="1" applyBorder="1"/>
    <xf numFmtId="0" fontId="2" fillId="35" borderId="1" xfId="0" applyFont="1" applyFill="1" applyBorder="1"/>
    <xf numFmtId="0" fontId="1" fillId="29" borderId="1" xfId="0" applyFont="1" applyFill="1" applyBorder="1"/>
    <xf numFmtId="0" fontId="2" fillId="2" borderId="1" xfId="0" applyNumberFormat="1" applyFont="1" applyFill="1" applyBorder="1" applyAlignment="1"/>
    <xf numFmtId="0" fontId="2" fillId="5" borderId="1" xfId="0" applyFont="1" applyFill="1" applyBorder="1" applyAlignment="1">
      <alignment horizontal="center" vertical="center"/>
    </xf>
    <xf numFmtId="0" fontId="2" fillId="0" borderId="1" xfId="0" applyFont="1" applyBorder="1" applyAlignment="1">
      <alignment horizontal="center" vertical="center"/>
    </xf>
    <xf numFmtId="0" fontId="1" fillId="37"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 fillId="0" borderId="1" xfId="0" applyFont="1" applyBorder="1" applyAlignment="1">
      <alignment horizontal="center"/>
    </xf>
    <xf numFmtId="0" fontId="1" fillId="0" borderId="1" xfId="0" applyFont="1" applyFill="1" applyBorder="1" applyAlignment="1">
      <alignment horizontal="center"/>
    </xf>
    <xf numFmtId="0" fontId="1" fillId="0" borderId="1" xfId="0" applyFont="1" applyFill="1" applyBorder="1"/>
    <xf numFmtId="0" fontId="1" fillId="5" borderId="1" xfId="0" applyFont="1" applyFill="1" applyBorder="1" applyAlignment="1">
      <alignment horizontal="left" vertical="center"/>
    </xf>
    <xf numFmtId="0" fontId="1" fillId="37" borderId="1" xfId="0" applyFont="1" applyFill="1" applyBorder="1"/>
    <xf numFmtId="0" fontId="1" fillId="37" borderId="1" xfId="0" applyFont="1" applyFill="1" applyBorder="1" applyAlignment="1">
      <alignment horizontal="center"/>
    </xf>
    <xf numFmtId="0" fontId="2" fillId="41" borderId="3" xfId="0" applyFont="1" applyFill="1" applyBorder="1" applyAlignment="1">
      <alignment horizontal="center"/>
    </xf>
    <xf numFmtId="0" fontId="15" fillId="4" borderId="1" xfId="0" applyFont="1" applyFill="1" applyBorder="1"/>
    <xf numFmtId="0" fontId="2" fillId="42" borderId="1" xfId="0" applyFont="1" applyFill="1" applyBorder="1" applyAlignment="1">
      <alignment horizontal="left" vertical="center"/>
    </xf>
    <xf numFmtId="0" fontId="16" fillId="0" borderId="0" xfId="0" applyFont="1"/>
    <xf numFmtId="0" fontId="2" fillId="0" borderId="0" xfId="0" applyFont="1"/>
    <xf numFmtId="16" fontId="2" fillId="0" borderId="0" xfId="0" applyNumberFormat="1" applyFont="1"/>
    <xf numFmtId="0" fontId="1" fillId="0" borderId="0" xfId="0" applyFont="1" applyAlignment="1">
      <alignment horizontal="center" vertical="center"/>
    </xf>
    <xf numFmtId="0" fontId="2" fillId="0" borderId="5" xfId="0" applyFont="1" applyBorder="1"/>
    <xf numFmtId="0" fontId="2" fillId="0" borderId="6" xfId="0" applyFont="1" applyBorder="1"/>
    <xf numFmtId="0" fontId="2" fillId="23" borderId="7" xfId="0" applyFont="1" applyFill="1" applyBorder="1"/>
    <xf numFmtId="0" fontId="2" fillId="0" borderId="8" xfId="0" applyFont="1" applyBorder="1" applyAlignment="1">
      <alignment horizontal="center"/>
    </xf>
    <xf numFmtId="0" fontId="2" fillId="43" borderId="9" xfId="0" applyFont="1" applyFill="1" applyBorder="1"/>
    <xf numFmtId="0" fontId="2" fillId="0" borderId="10" xfId="0" applyFont="1" applyBorder="1"/>
    <xf numFmtId="0" fontId="2" fillId="0" borderId="0" xfId="0" applyFont="1" applyBorder="1"/>
    <xf numFmtId="0" fontId="2" fillId="23" borderId="1" xfId="0" applyFont="1" applyFill="1" applyBorder="1"/>
    <xf numFmtId="0" fontId="2" fillId="0" borderId="11" xfId="0" applyFont="1" applyBorder="1" applyAlignment="1">
      <alignment horizontal="center"/>
    </xf>
    <xf numFmtId="0" fontId="2" fillId="43" borderId="12" xfId="0" applyFont="1" applyFill="1" applyBorder="1"/>
    <xf numFmtId="0" fontId="2" fillId="0" borderId="13" xfId="0" applyFont="1" applyBorder="1"/>
    <xf numFmtId="0" fontId="2" fillId="0" borderId="14" xfId="0" applyFont="1" applyBorder="1"/>
    <xf numFmtId="0" fontId="2" fillId="23" borderId="15" xfId="0" applyFont="1" applyFill="1" applyBorder="1"/>
    <xf numFmtId="0" fontId="2" fillId="0" borderId="16" xfId="0" applyFont="1" applyBorder="1" applyAlignment="1">
      <alignment horizontal="center"/>
    </xf>
    <xf numFmtId="0" fontId="2" fillId="43" borderId="17" xfId="0" applyFont="1" applyFill="1" applyBorder="1"/>
    <xf numFmtId="0" fontId="17" fillId="0" borderId="1" xfId="0" applyFont="1" applyBorder="1" applyAlignment="1">
      <alignment horizontal="center" vertical="center"/>
    </xf>
    <xf numFmtId="14" fontId="18" fillId="0" borderId="0" xfId="0" applyNumberFormat="1" applyFont="1"/>
    <xf numFmtId="0" fontId="18" fillId="0" borderId="0" xfId="0" applyFont="1"/>
    <xf numFmtId="14" fontId="2" fillId="27" borderId="0" xfId="0" applyNumberFormat="1" applyFont="1" applyFill="1"/>
    <xf numFmtId="0" fontId="19" fillId="29" borderId="1" xfId="0" applyFont="1" applyFill="1" applyBorder="1"/>
    <xf numFmtId="0" fontId="1" fillId="37" borderId="2" xfId="0" applyFont="1" applyFill="1" applyBorder="1" applyAlignment="1">
      <alignment horizontal="center"/>
    </xf>
    <xf numFmtId="0" fontId="6" fillId="26" borderId="1" xfId="0" applyFont="1" applyFill="1" applyBorder="1"/>
    <xf numFmtId="0" fontId="6" fillId="24" borderId="1" xfId="0" applyFont="1" applyFill="1" applyBorder="1"/>
    <xf numFmtId="0" fontId="2" fillId="38" borderId="1" xfId="0" applyFont="1" applyFill="1" applyBorder="1"/>
    <xf numFmtId="0" fontId="2" fillId="44" borderId="1" xfId="0" applyFont="1" applyFill="1" applyBorder="1"/>
    <xf numFmtId="0" fontId="18" fillId="44" borderId="1" xfId="0" applyFont="1" applyFill="1" applyBorder="1"/>
    <xf numFmtId="0" fontId="2" fillId="45" borderId="1" xfId="0" applyFont="1" applyFill="1" applyBorder="1"/>
    <xf numFmtId="0" fontId="2" fillId="42" borderId="1" xfId="0" applyFont="1" applyFill="1" applyBorder="1"/>
    <xf numFmtId="0" fontId="2" fillId="46" borderId="1" xfId="0" applyFont="1" applyFill="1" applyBorder="1"/>
    <xf numFmtId="0" fontId="2" fillId="38" borderId="1" xfId="0" applyFont="1" applyFill="1" applyBorder="1" applyAlignment="1">
      <alignment horizontal="center"/>
    </xf>
    <xf numFmtId="0" fontId="22" fillId="37" borderId="1" xfId="0" applyFont="1" applyFill="1" applyBorder="1" applyAlignment="1">
      <alignment horizontal="center" vertical="center"/>
    </xf>
    <xf numFmtId="0" fontId="22" fillId="5" borderId="1" xfId="0" applyFont="1" applyFill="1" applyBorder="1" applyAlignment="1">
      <alignment horizontal="center" vertical="center"/>
    </xf>
    <xf numFmtId="0" fontId="6" fillId="33" borderId="1" xfId="0" applyFont="1" applyFill="1" applyBorder="1"/>
    <xf numFmtId="0" fontId="23" fillId="21" borderId="1" xfId="0" applyNumberFormat="1" applyFont="1" applyFill="1" applyBorder="1"/>
    <xf numFmtId="0" fontId="6" fillId="42" borderId="1" xfId="0" applyFont="1" applyFill="1" applyBorder="1"/>
    <xf numFmtId="0" fontId="22" fillId="2" borderId="1" xfId="0" applyNumberFormat="1" applyFont="1" applyFill="1" applyBorder="1"/>
    <xf numFmtId="0" fontId="22" fillId="2" borderId="1" xfId="0" applyNumberFormat="1" applyFont="1" applyFill="1" applyBorder="1" applyAlignment="1">
      <alignment horizontal="center"/>
    </xf>
    <xf numFmtId="0" fontId="6" fillId="2" borderId="1" xfId="0" applyNumberFormat="1" applyFont="1" applyFill="1" applyBorder="1"/>
    <xf numFmtId="0" fontId="6" fillId="6" borderId="1" xfId="0" applyNumberFormat="1" applyFont="1" applyFill="1" applyBorder="1"/>
    <xf numFmtId="0" fontId="6" fillId="35" borderId="1" xfId="0" applyNumberFormat="1" applyFont="1" applyFill="1" applyBorder="1"/>
    <xf numFmtId="0" fontId="6" fillId="2" borderId="1" xfId="0" applyFont="1" applyFill="1" applyBorder="1"/>
    <xf numFmtId="0" fontId="6" fillId="23" borderId="1" xfId="0" applyNumberFormat="1" applyFont="1" applyFill="1" applyBorder="1"/>
    <xf numFmtId="0" fontId="6" fillId="14" borderId="1" xfId="0" applyNumberFormat="1" applyFont="1" applyFill="1" applyBorder="1"/>
    <xf numFmtId="0" fontId="6" fillId="22" borderId="1" xfId="0" applyNumberFormat="1" applyFont="1" applyFill="1" applyBorder="1"/>
    <xf numFmtId="0" fontId="6" fillId="25" borderId="1" xfId="0" applyNumberFormat="1" applyFont="1" applyFill="1" applyBorder="1"/>
    <xf numFmtId="0" fontId="6" fillId="26" borderId="1" xfId="0" applyNumberFormat="1" applyFont="1" applyFill="1" applyBorder="1"/>
    <xf numFmtId="0" fontId="6" fillId="11" borderId="1" xfId="0" applyNumberFormat="1" applyFont="1" applyFill="1" applyBorder="1"/>
    <xf numFmtId="0" fontId="6" fillId="27" borderId="1" xfId="0" applyNumberFormat="1" applyFont="1" applyFill="1" applyBorder="1"/>
    <xf numFmtId="0" fontId="23" fillId="28" borderId="1" xfId="0" applyNumberFormat="1" applyFont="1" applyFill="1" applyBorder="1"/>
    <xf numFmtId="0" fontId="23" fillId="15" borderId="1" xfId="0" applyNumberFormat="1" applyFont="1" applyFill="1" applyBorder="1"/>
    <xf numFmtId="0" fontId="6" fillId="5" borderId="1" xfId="0" applyFont="1" applyFill="1" applyBorder="1"/>
    <xf numFmtId="0" fontId="6" fillId="16" borderId="1" xfId="0" applyNumberFormat="1" applyFont="1" applyFill="1" applyBorder="1"/>
    <xf numFmtId="0" fontId="23" fillId="4" borderId="1" xfId="0" applyNumberFormat="1" applyFont="1" applyFill="1" applyBorder="1"/>
    <xf numFmtId="0" fontId="6" fillId="18" borderId="1" xfId="0" applyNumberFormat="1" applyFont="1" applyFill="1" applyBorder="1"/>
    <xf numFmtId="0" fontId="6" fillId="19" borderId="1" xfId="0" applyNumberFormat="1" applyFont="1" applyFill="1" applyBorder="1"/>
    <xf numFmtId="0" fontId="6" fillId="20" borderId="1" xfId="0" applyFont="1" applyFill="1" applyBorder="1"/>
    <xf numFmtId="0" fontId="6" fillId="42" borderId="1" xfId="0" applyFont="1" applyFill="1" applyBorder="1" applyAlignment="1">
      <alignment horizontal="left" vertical="center"/>
    </xf>
    <xf numFmtId="0" fontId="6" fillId="2" borderId="2" xfId="0" applyNumberFormat="1" applyFont="1" applyFill="1" applyBorder="1" applyAlignment="1">
      <alignment horizontal="center"/>
    </xf>
    <xf numFmtId="0" fontId="7" fillId="42" borderId="1" xfId="0" applyFont="1" applyFill="1" applyBorder="1"/>
    <xf numFmtId="0" fontId="2" fillId="25" borderId="1" xfId="0" applyFont="1" applyFill="1" applyBorder="1"/>
    <xf numFmtId="0" fontId="2" fillId="30" borderId="1" xfId="0" applyFont="1" applyFill="1" applyBorder="1"/>
    <xf numFmtId="0" fontId="0" fillId="26" borderId="1" xfId="0" applyFont="1" applyFill="1" applyBorder="1"/>
    <xf numFmtId="0" fontId="0" fillId="0" borderId="0" xfId="0" applyBorder="1"/>
    <xf numFmtId="0" fontId="2" fillId="47" borderId="1" xfId="0" applyFont="1" applyFill="1" applyBorder="1"/>
    <xf numFmtId="2" fontId="7" fillId="0" borderId="0" xfId="0" applyNumberFormat="1" applyFont="1" applyBorder="1" applyAlignment="1"/>
    <xf numFmtId="0" fontId="7" fillId="0" borderId="0" xfId="0" applyFont="1" applyBorder="1" applyAlignment="1"/>
    <xf numFmtId="0" fontId="2" fillId="24" borderId="1" xfId="0" applyNumberFormat="1" applyFont="1" applyFill="1" applyBorder="1"/>
    <xf numFmtId="0" fontId="6" fillId="34" borderId="1" xfId="0" applyFont="1" applyFill="1" applyBorder="1" applyAlignment="1">
      <alignment horizontal="left" vertical="center"/>
    </xf>
    <xf numFmtId="0" fontId="25" fillId="26" borderId="1" xfId="0" applyNumberFormat="1" applyFont="1" applyFill="1" applyBorder="1"/>
    <xf numFmtId="0" fontId="22" fillId="39" borderId="1" xfId="0" applyFont="1" applyFill="1" applyBorder="1" applyAlignment="1">
      <alignment horizontal="center" vertical="center"/>
    </xf>
    <xf numFmtId="0" fontId="1" fillId="39" borderId="1" xfId="0" applyFont="1" applyFill="1" applyBorder="1" applyAlignment="1">
      <alignment horizontal="center" vertical="center"/>
    </xf>
    <xf numFmtId="0" fontId="1" fillId="39" borderId="1" xfId="0" applyFont="1" applyFill="1" applyBorder="1" applyAlignment="1">
      <alignment horizontal="center"/>
    </xf>
    <xf numFmtId="0" fontId="18" fillId="38" borderId="1" xfId="0" applyFont="1" applyFill="1" applyBorder="1"/>
    <xf numFmtId="0" fontId="29" fillId="38" borderId="1" xfId="0" applyFont="1" applyFill="1" applyBorder="1"/>
    <xf numFmtId="0" fontId="6" fillId="25" borderId="1" xfId="0" applyFont="1" applyFill="1" applyBorder="1"/>
    <xf numFmtId="0" fontId="6" fillId="49" borderId="1" xfId="0" applyNumberFormat="1" applyFont="1" applyFill="1" applyBorder="1"/>
    <xf numFmtId="0" fontId="2" fillId="49" borderId="1" xfId="0" applyFont="1" applyFill="1" applyBorder="1"/>
    <xf numFmtId="0" fontId="7" fillId="50" borderId="1" xfId="0" applyFont="1" applyFill="1" applyBorder="1" applyAlignment="1">
      <alignment vertical="center"/>
    </xf>
    <xf numFmtId="2" fontId="7" fillId="0" borderId="1" xfId="0" applyNumberFormat="1" applyFont="1" applyBorder="1" applyAlignment="1">
      <alignment horizontal="center"/>
    </xf>
    <xf numFmtId="0" fontId="7" fillId="0" borderId="1" xfId="0" applyFont="1" applyBorder="1" applyAlignment="1">
      <alignment horizontal="left"/>
    </xf>
    <xf numFmtId="0" fontId="7" fillId="33" borderId="1" xfId="0" applyFont="1" applyFill="1" applyBorder="1" applyAlignment="1">
      <alignment vertical="center"/>
    </xf>
    <xf numFmtId="0" fontId="7" fillId="51" borderId="1" xfId="0" applyFont="1" applyFill="1" applyBorder="1"/>
    <xf numFmtId="0" fontId="32" fillId="0" borderId="1" xfId="2" applyBorder="1"/>
    <xf numFmtId="2" fontId="10" fillId="0" borderId="1" xfId="0" applyNumberFormat="1" applyFont="1" applyBorder="1" applyAlignment="1">
      <alignment horizontal="center"/>
    </xf>
    <xf numFmtId="2" fontId="2" fillId="0" borderId="1" xfId="0" applyNumberFormat="1" applyFont="1" applyBorder="1" applyAlignment="1">
      <alignment horizontal="center"/>
    </xf>
    <xf numFmtId="0" fontId="7" fillId="24" borderId="1" xfId="0" applyFont="1" applyFill="1" applyBorder="1" applyAlignment="1">
      <alignment vertical="center"/>
    </xf>
    <xf numFmtId="0" fontId="2" fillId="0" borderId="1" xfId="0" applyFont="1" applyBorder="1" applyAlignment="1">
      <alignment horizontal="left"/>
    </xf>
    <xf numFmtId="17" fontId="7" fillId="0" borderId="1" xfId="0" applyNumberFormat="1" applyFont="1" applyBorder="1"/>
    <xf numFmtId="0" fontId="7" fillId="0" borderId="1" xfId="0" applyNumberFormat="1" applyFont="1" applyBorder="1"/>
    <xf numFmtId="0" fontId="7" fillId="0" borderId="1" xfId="0" applyNumberFormat="1" applyFont="1" applyBorder="1" applyAlignment="1">
      <alignment horizontal="center"/>
    </xf>
    <xf numFmtId="0" fontId="7" fillId="48" borderId="1" xfId="0" applyFont="1" applyFill="1" applyBorder="1"/>
    <xf numFmtId="0" fontId="0" fillId="24" borderId="1" xfId="0" applyFont="1" applyFill="1" applyBorder="1"/>
    <xf numFmtId="9" fontId="2" fillId="24" borderId="1" xfId="1" applyFont="1" applyFill="1" applyBorder="1"/>
    <xf numFmtId="0" fontId="7" fillId="52" borderId="1" xfId="0" applyFont="1" applyFill="1" applyBorder="1" applyAlignment="1">
      <alignment vertical="center"/>
    </xf>
    <xf numFmtId="0" fontId="7" fillId="51" borderId="1" xfId="0" applyNumberFormat="1" applyFont="1" applyFill="1" applyBorder="1"/>
    <xf numFmtId="17" fontId="7" fillId="0" borderId="1" xfId="0" applyNumberFormat="1" applyFont="1" applyBorder="1" applyAlignment="1">
      <alignment horizontal="center"/>
    </xf>
    <xf numFmtId="0" fontId="7" fillId="0" borderId="19" xfId="0" applyFont="1" applyBorder="1" applyAlignment="1">
      <alignment horizontal="center"/>
    </xf>
    <xf numFmtId="0" fontId="7" fillId="53" borderId="1" xfId="0" applyFont="1" applyFill="1" applyBorder="1"/>
    <xf numFmtId="0" fontId="32" fillId="0" borderId="1" xfId="2" applyBorder="1" applyAlignment="1">
      <alignment horizontal="center"/>
    </xf>
    <xf numFmtId="0" fontId="33" fillId="0" borderId="1" xfId="2" applyFont="1" applyBorder="1" applyAlignment="1">
      <alignment horizontal="center"/>
    </xf>
    <xf numFmtId="0" fontId="2" fillId="54" borderId="1" xfId="0" applyFont="1" applyFill="1" applyBorder="1"/>
    <xf numFmtId="0" fontId="7" fillId="50" borderId="1" xfId="0" applyFont="1" applyFill="1" applyBorder="1"/>
    <xf numFmtId="0" fontId="7" fillId="24" borderId="1" xfId="0" applyFont="1" applyFill="1" applyBorder="1" applyAlignment="1">
      <alignment horizontal="left" vertical="center"/>
    </xf>
    <xf numFmtId="2" fontId="7" fillId="0" borderId="1" xfId="0" applyNumberFormat="1" applyFont="1" applyBorder="1" applyAlignment="1"/>
    <xf numFmtId="49" fontId="7" fillId="0" borderId="1" xfId="0" applyNumberFormat="1" applyFont="1" applyBorder="1" applyAlignment="1">
      <alignment horizontal="center"/>
    </xf>
    <xf numFmtId="0" fontId="7" fillId="51" borderId="1" xfId="0" applyFont="1" applyFill="1" applyBorder="1" applyAlignment="1">
      <alignment vertical="center"/>
    </xf>
    <xf numFmtId="0" fontId="7" fillId="48" borderId="1" xfId="0" applyNumberFormat="1" applyFont="1" applyFill="1" applyBorder="1" applyAlignment="1">
      <alignment vertical="center"/>
    </xf>
    <xf numFmtId="2" fontId="32" fillId="0" borderId="1" xfId="2" applyNumberFormat="1" applyBorder="1" applyAlignment="1">
      <alignment horizontal="left"/>
    </xf>
    <xf numFmtId="0" fontId="6" fillId="48" borderId="1" xfId="0" applyNumberFormat="1" applyFont="1" applyFill="1" applyBorder="1" applyAlignment="1">
      <alignment vertical="center"/>
    </xf>
    <xf numFmtId="0" fontId="7" fillId="51" borderId="1" xfId="0" applyFont="1" applyFill="1" applyBorder="1" applyAlignment="1">
      <alignment horizontal="left" vertical="center"/>
    </xf>
    <xf numFmtId="0" fontId="0" fillId="25" borderId="1" xfId="0" applyFont="1" applyFill="1" applyBorder="1"/>
    <xf numFmtId="0" fontId="7" fillId="0" borderId="1" xfId="0" applyFont="1" applyBorder="1" applyAlignment="1">
      <alignment horizontal="right"/>
    </xf>
    <xf numFmtId="0" fontId="6" fillId="24" borderId="1" xfId="0" applyNumberFormat="1" applyFont="1" applyFill="1" applyBorder="1" applyAlignment="1">
      <alignment vertical="center"/>
    </xf>
    <xf numFmtId="0" fontId="6" fillId="11" borderId="1" xfId="0" applyNumberFormat="1" applyFont="1" applyFill="1" applyBorder="1" applyAlignment="1">
      <alignment vertical="center"/>
    </xf>
    <xf numFmtId="0" fontId="7" fillId="48" borderId="1" xfId="0" applyFont="1" applyFill="1" applyBorder="1" applyAlignment="1">
      <alignment vertical="center"/>
    </xf>
    <xf numFmtId="0" fontId="7" fillId="23" borderId="1" xfId="0" applyFont="1" applyFill="1" applyBorder="1"/>
    <xf numFmtId="0" fontId="7" fillId="17" borderId="1" xfId="0" applyNumberFormat="1" applyFont="1" applyFill="1" applyBorder="1" applyAlignment="1">
      <alignment vertical="center"/>
    </xf>
    <xf numFmtId="0" fontId="6" fillId="34" borderId="1" xfId="0" applyFont="1" applyFill="1" applyBorder="1" applyAlignment="1">
      <alignment vertical="center"/>
    </xf>
    <xf numFmtId="2" fontId="7" fillId="0" borderId="1" xfId="0" applyNumberFormat="1" applyFont="1" applyBorder="1" applyAlignment="1">
      <alignment horizontal="left"/>
    </xf>
    <xf numFmtId="0" fontId="7" fillId="0" borderId="1" xfId="0" applyFont="1" applyBorder="1" applyAlignment="1">
      <alignment wrapText="1"/>
    </xf>
    <xf numFmtId="2" fontId="2" fillId="0" borderId="1" xfId="0" applyNumberFormat="1" applyFont="1" applyBorder="1" applyAlignment="1">
      <alignment horizontal="left"/>
    </xf>
    <xf numFmtId="6" fontId="2" fillId="24" borderId="1" xfId="0" applyNumberFormat="1" applyFont="1" applyFill="1" applyBorder="1"/>
    <xf numFmtId="1" fontId="7" fillId="0" borderId="1" xfId="0" applyNumberFormat="1" applyFont="1" applyBorder="1" applyAlignment="1">
      <alignment horizontal="center"/>
    </xf>
    <xf numFmtId="0" fontId="5" fillId="0" borderId="1" xfId="0" applyFont="1" applyBorder="1"/>
    <xf numFmtId="0" fontId="6" fillId="33" borderId="1" xfId="0" applyFont="1" applyFill="1" applyBorder="1" applyAlignment="1">
      <alignment vertical="center"/>
    </xf>
    <xf numFmtId="14" fontId="7" fillId="0" borderId="1" xfId="0" applyNumberFormat="1" applyFont="1" applyBorder="1" applyAlignment="1">
      <alignment horizontal="center"/>
    </xf>
    <xf numFmtId="0" fontId="3" fillId="47" borderId="1" xfId="0" applyNumberFormat="1" applyFont="1" applyFill="1" applyBorder="1"/>
    <xf numFmtId="0" fontId="1" fillId="26" borderId="1" xfId="0" applyFont="1" applyFill="1" applyBorder="1"/>
    <xf numFmtId="0" fontId="3" fillId="25" borderId="1" xfId="0" applyNumberFormat="1" applyFont="1" applyFill="1" applyBorder="1"/>
    <xf numFmtId="0" fontId="2" fillId="48" borderId="1" xfId="0" applyNumberFormat="1" applyFont="1" applyFill="1" applyBorder="1"/>
    <xf numFmtId="0" fontId="7" fillId="56" borderId="1" xfId="0" applyFont="1" applyFill="1" applyBorder="1"/>
    <xf numFmtId="0" fontId="7" fillId="24" borderId="1" xfId="0" applyFont="1" applyFill="1" applyBorder="1" applyAlignment="1"/>
    <xf numFmtId="0" fontId="6" fillId="46" borderId="1" xfId="0" applyFont="1" applyFill="1" applyBorder="1"/>
    <xf numFmtId="0" fontId="6" fillId="32" borderId="1" xfId="0" applyFont="1" applyFill="1" applyBorder="1"/>
    <xf numFmtId="0" fontId="6" fillId="29" borderId="1" xfId="0" applyFont="1" applyFill="1" applyBorder="1"/>
    <xf numFmtId="16" fontId="2" fillId="29" borderId="1" xfId="0" applyNumberFormat="1" applyFont="1" applyFill="1" applyBorder="1"/>
    <xf numFmtId="0" fontId="29" fillId="24" borderId="1" xfId="0" applyFont="1" applyFill="1" applyBorder="1"/>
    <xf numFmtId="0" fontId="6" fillId="49" borderId="1" xfId="0" applyFont="1" applyFill="1" applyBorder="1"/>
    <xf numFmtId="0" fontId="23" fillId="25" borderId="1" xfId="0" applyNumberFormat="1" applyFont="1" applyFill="1" applyBorder="1"/>
    <xf numFmtId="0" fontId="6" fillId="24" borderId="1" xfId="0" applyNumberFormat="1" applyFont="1" applyFill="1" applyBorder="1"/>
    <xf numFmtId="0" fontId="25" fillId="42" borderId="1" xfId="0" applyFont="1" applyFill="1" applyBorder="1"/>
    <xf numFmtId="0" fontId="36" fillId="38" borderId="1" xfId="0" applyFont="1" applyFill="1" applyBorder="1"/>
    <xf numFmtId="0" fontId="37" fillId="3" borderId="1" xfId="0" applyFont="1" applyFill="1" applyBorder="1"/>
    <xf numFmtId="0" fontId="2" fillId="22" borderId="1" xfId="0" applyFont="1" applyFill="1" applyBorder="1"/>
    <xf numFmtId="0" fontId="19" fillId="12" borderId="1" xfId="0" applyFont="1" applyFill="1" applyBorder="1"/>
    <xf numFmtId="0" fontId="1" fillId="12" borderId="1" xfId="0" applyFont="1" applyFill="1" applyBorder="1"/>
    <xf numFmtId="0" fontId="10" fillId="12" borderId="1" xfId="0" applyFont="1" applyFill="1" applyBorder="1"/>
    <xf numFmtId="0" fontId="18" fillId="32" borderId="1" xfId="0" applyFont="1" applyFill="1" applyBorder="1"/>
    <xf numFmtId="0" fontId="2" fillId="42" borderId="1" xfId="0" applyFont="1" applyFill="1" applyBorder="1" applyAlignment="1">
      <alignment horizontal="center"/>
    </xf>
    <xf numFmtId="0" fontId="2" fillId="27" borderId="1" xfId="0" applyFont="1" applyFill="1" applyBorder="1"/>
    <xf numFmtId="0" fontId="18" fillId="24" borderId="1" xfId="0" applyFont="1" applyFill="1" applyBorder="1"/>
    <xf numFmtId="0" fontId="24" fillId="26" borderId="1" xfId="0" applyFont="1" applyFill="1" applyBorder="1"/>
    <xf numFmtId="0" fontId="7" fillId="57" borderId="1" xfId="0" applyFont="1" applyFill="1" applyBorder="1"/>
    <xf numFmtId="15" fontId="0" fillId="0" borderId="1" xfId="0" applyNumberFormat="1" applyBorder="1"/>
    <xf numFmtId="0" fontId="2" fillId="48" borderId="1" xfId="0" applyFont="1" applyFill="1" applyBorder="1"/>
    <xf numFmtId="0" fontId="2" fillId="34" borderId="1" xfId="0" applyFont="1" applyFill="1" applyBorder="1"/>
    <xf numFmtId="0" fontId="0" fillId="0" borderId="1" xfId="0" applyBorder="1" applyAlignment="1">
      <alignment horizontal="left"/>
    </xf>
    <xf numFmtId="0" fontId="2" fillId="34" borderId="1" xfId="0" applyFont="1" applyFill="1" applyBorder="1" applyAlignment="1">
      <alignment horizontal="center"/>
    </xf>
    <xf numFmtId="0" fontId="25" fillId="0" borderId="1" xfId="0" applyFont="1" applyBorder="1"/>
    <xf numFmtId="0" fontId="2" fillId="11" borderId="1" xfId="0" applyFont="1" applyFill="1" applyBorder="1"/>
    <xf numFmtId="2" fontId="7" fillId="0" borderId="1" xfId="3" applyNumberFormat="1" applyFont="1" applyBorder="1" applyAlignment="1">
      <alignment horizontal="center"/>
    </xf>
    <xf numFmtId="14" fontId="0" fillId="0" borderId="0" xfId="0" applyNumberFormat="1" applyBorder="1"/>
    <xf numFmtId="0" fontId="0" fillId="0" borderId="0" xfId="0" applyBorder="1" applyAlignment="1">
      <alignment horizontal="center"/>
    </xf>
    <xf numFmtId="0" fontId="0" fillId="0" borderId="3" xfId="0" applyBorder="1"/>
    <xf numFmtId="0" fontId="2" fillId="0" borderId="3" xfId="0" applyFont="1" applyBorder="1"/>
    <xf numFmtId="0" fontId="0" fillId="26" borderId="1" xfId="0" applyFill="1" applyBorder="1"/>
    <xf numFmtId="0" fontId="2" fillId="0" borderId="3" xfId="0" applyFont="1" applyFill="1" applyBorder="1"/>
    <xf numFmtId="0" fontId="2" fillId="0" borderId="3" xfId="0" applyFont="1" applyBorder="1" applyAlignment="1"/>
    <xf numFmtId="0" fontId="2" fillId="0" borderId="20" xfId="0" applyFont="1" applyFill="1" applyBorder="1"/>
    <xf numFmtId="14" fontId="2" fillId="0" borderId="0" xfId="0" applyNumberFormat="1" applyFont="1" applyBorder="1" applyAlignment="1">
      <alignment horizontal="left"/>
    </xf>
    <xf numFmtId="0" fontId="18" fillId="46" borderId="1" xfId="0" applyFont="1" applyFill="1" applyBorder="1"/>
    <xf numFmtId="0" fontId="18" fillId="15" borderId="1" xfId="0" applyNumberFormat="1" applyFont="1" applyFill="1" applyBorder="1"/>
    <xf numFmtId="0" fontId="39" fillId="15" borderId="1" xfId="0" applyNumberFormat="1" applyFont="1" applyFill="1" applyBorder="1"/>
    <xf numFmtId="0" fontId="7" fillId="21" borderId="1" xfId="0" applyFont="1" applyFill="1" applyBorder="1"/>
    <xf numFmtId="0" fontId="40" fillId="12" borderId="1" xfId="0" applyFont="1" applyFill="1" applyBorder="1"/>
    <xf numFmtId="0" fontId="2" fillId="58" borderId="1" xfId="0" applyFont="1" applyFill="1" applyBorder="1"/>
    <xf numFmtId="0" fontId="2" fillId="59" borderId="1" xfId="0" applyFont="1" applyFill="1" applyBorder="1"/>
    <xf numFmtId="0" fontId="41" fillId="0" borderId="1" xfId="0" applyFont="1" applyFill="1" applyBorder="1"/>
    <xf numFmtId="0" fontId="2" fillId="55" borderId="1" xfId="0" applyFont="1" applyFill="1" applyBorder="1"/>
    <xf numFmtId="0" fontId="7" fillId="24" borderId="18" xfId="0" applyFont="1" applyFill="1" applyBorder="1"/>
    <xf numFmtId="0" fontId="2" fillId="60" borderId="1" xfId="0" applyFont="1" applyFill="1" applyBorder="1"/>
    <xf numFmtId="0" fontId="19" fillId="3" borderId="1" xfId="0" applyFont="1" applyFill="1" applyBorder="1"/>
    <xf numFmtId="0" fontId="7" fillId="25" borderId="1" xfId="0" applyFont="1" applyFill="1" applyBorder="1"/>
    <xf numFmtId="17" fontId="7" fillId="0" borderId="0" xfId="0" applyNumberFormat="1" applyFont="1"/>
    <xf numFmtId="0" fontId="10" fillId="0" borderId="0" xfId="0" applyFont="1"/>
    <xf numFmtId="0" fontId="7" fillId="26" borderId="1" xfId="0" applyNumberFormat="1" applyFont="1" applyFill="1" applyBorder="1"/>
    <xf numFmtId="0" fontId="7" fillId="30" borderId="1" xfId="0" applyFont="1" applyFill="1" applyBorder="1"/>
    <xf numFmtId="17" fontId="7" fillId="0" borderId="0" xfId="0" applyNumberFormat="1" applyFont="1" applyBorder="1"/>
    <xf numFmtId="0" fontId="7" fillId="24" borderId="1" xfId="0" applyFont="1" applyFill="1" applyBorder="1" applyAlignment="1">
      <alignment horizontal="center"/>
    </xf>
    <xf numFmtId="15" fontId="7" fillId="0" borderId="0" xfId="0" applyNumberFormat="1" applyFont="1"/>
    <xf numFmtId="0" fontId="7" fillId="11" borderId="1" xfId="0" applyNumberFormat="1" applyFont="1" applyFill="1" applyBorder="1"/>
    <xf numFmtId="16" fontId="7" fillId="0" borderId="0" xfId="0" applyNumberFormat="1" applyFont="1"/>
    <xf numFmtId="0" fontId="7" fillId="47" borderId="1" xfId="0" applyFont="1" applyFill="1" applyBorder="1"/>
    <xf numFmtId="0" fontId="7" fillId="24" borderId="1" xfId="0" applyNumberFormat="1" applyFont="1" applyFill="1" applyBorder="1"/>
    <xf numFmtId="0" fontId="7" fillId="25" borderId="1" xfId="0" applyNumberFormat="1" applyFont="1" applyFill="1" applyBorder="1"/>
    <xf numFmtId="0" fontId="7" fillId="38" borderId="1" xfId="0" applyFont="1" applyFill="1" applyBorder="1"/>
    <xf numFmtId="0" fontId="7" fillId="26" borderId="18" xfId="0" applyFont="1" applyFill="1" applyBorder="1"/>
    <xf numFmtId="0" fontId="7" fillId="26" borderId="0" xfId="0" applyFont="1" applyFill="1" applyBorder="1"/>
    <xf numFmtId="0" fontId="7" fillId="25" borderId="1" xfId="0" applyFont="1" applyFill="1" applyBorder="1" applyAlignment="1">
      <alignment horizontal="left"/>
    </xf>
    <xf numFmtId="0" fontId="7" fillId="38" borderId="0" xfId="0" applyFont="1" applyFill="1" applyBorder="1"/>
    <xf numFmtId="17" fontId="7" fillId="0" borderId="0" xfId="0" applyNumberFormat="1" applyFont="1" applyAlignment="1">
      <alignment horizontal="right"/>
    </xf>
    <xf numFmtId="0" fontId="7" fillId="26" borderId="1" xfId="0" applyFont="1" applyFill="1" applyBorder="1" applyAlignment="1">
      <alignment horizontal="center"/>
    </xf>
    <xf numFmtId="0" fontId="7" fillId="46" borderId="1" xfId="0" applyFont="1" applyFill="1" applyBorder="1"/>
    <xf numFmtId="0" fontId="7" fillId="34" borderId="1" xfId="0" applyFont="1" applyFill="1" applyBorder="1" applyAlignment="1">
      <alignment horizontal="left" vertical="center"/>
    </xf>
    <xf numFmtId="0" fontId="3" fillId="26" borderId="1" xfId="0" applyNumberFormat="1" applyFont="1" applyFill="1" applyBorder="1"/>
    <xf numFmtId="0" fontId="2" fillId="47" borderId="1" xfId="0" applyNumberFormat="1" applyFont="1" applyFill="1" applyBorder="1"/>
    <xf numFmtId="0" fontId="42" fillId="23" borderId="1" xfId="0" applyFont="1" applyFill="1" applyBorder="1"/>
    <xf numFmtId="0" fontId="2" fillId="25" borderId="1" xfId="0" applyNumberFormat="1" applyFont="1" applyFill="1" applyBorder="1" applyAlignment="1">
      <alignment horizontal="left"/>
    </xf>
    <xf numFmtId="0" fontId="2" fillId="0" borderId="1" xfId="0" applyFont="1" applyFill="1" applyBorder="1" applyAlignment="1">
      <alignment horizontal="left"/>
    </xf>
    <xf numFmtId="0" fontId="18" fillId="26" borderId="1" xfId="0" applyFont="1" applyFill="1" applyBorder="1"/>
    <xf numFmtId="2" fontId="32" fillId="0" borderId="1" xfId="2" applyNumberFormat="1" applyBorder="1" applyAlignment="1">
      <alignment horizontal="center"/>
    </xf>
    <xf numFmtId="0" fontId="32" fillId="0" borderId="0" xfId="2"/>
    <xf numFmtId="0" fontId="44" fillId="0" borderId="1" xfId="0" applyFont="1" applyFill="1" applyBorder="1"/>
    <xf numFmtId="0" fontId="2" fillId="26" borderId="1" xfId="0" applyFont="1" applyFill="1" applyBorder="1" applyAlignment="1">
      <alignment horizontal="center"/>
    </xf>
    <xf numFmtId="0" fontId="2" fillId="24" borderId="1" xfId="0" applyFont="1" applyFill="1" applyBorder="1" applyAlignment="1">
      <alignment horizontal="center"/>
    </xf>
    <xf numFmtId="0" fontId="3" fillId="24" borderId="1" xfId="0" applyNumberFormat="1" applyFont="1" applyFill="1" applyBorder="1"/>
    <xf numFmtId="0" fontId="2" fillId="47" borderId="1" xfId="0" applyFont="1" applyFill="1" applyBorder="1" applyAlignment="1">
      <alignment horizontal="center"/>
    </xf>
    <xf numFmtId="0" fontId="2" fillId="24" borderId="18" xfId="0" applyFont="1" applyFill="1" applyBorder="1"/>
    <xf numFmtId="0" fontId="2" fillId="25" borderId="1" xfId="0" applyFont="1" applyFill="1" applyBorder="1" applyAlignment="1">
      <alignment horizontal="center"/>
    </xf>
    <xf numFmtId="0" fontId="2" fillId="45" borderId="1" xfId="0" applyFont="1" applyFill="1" applyBorder="1" applyAlignment="1">
      <alignment horizontal="center"/>
    </xf>
    <xf numFmtId="0" fontId="2" fillId="26" borderId="1" xfId="0" applyFont="1" applyFill="1" applyBorder="1" applyAlignment="1">
      <alignment horizontal="left"/>
    </xf>
    <xf numFmtId="0" fontId="41" fillId="12" borderId="1" xfId="0" applyFont="1" applyFill="1" applyBorder="1"/>
    <xf numFmtId="0" fontId="18" fillId="25" borderId="1" xfId="0" applyNumberFormat="1" applyFont="1" applyFill="1" applyBorder="1"/>
    <xf numFmtId="0" fontId="0" fillId="0" borderId="0" xfId="0" applyFont="1" applyFill="1" applyBorder="1"/>
    <xf numFmtId="0" fontId="1" fillId="37" borderId="2" xfId="0" applyFont="1" applyFill="1" applyBorder="1" applyAlignment="1">
      <alignment horizontal="center"/>
    </xf>
    <xf numFmtId="0" fontId="2" fillId="39" borderId="1" xfId="0" applyFont="1" applyFill="1" applyBorder="1" applyAlignment="1">
      <alignment horizontal="center"/>
    </xf>
    <xf numFmtId="0" fontId="1" fillId="0" borderId="0" xfId="0" applyFont="1" applyBorder="1" applyAlignment="1">
      <alignment horizontal="right"/>
    </xf>
    <xf numFmtId="0" fontId="2" fillId="25" borderId="1" xfId="0" applyFont="1" applyFill="1" applyBorder="1" applyAlignment="1">
      <alignment horizontal="left"/>
    </xf>
    <xf numFmtId="0" fontId="18" fillId="29" borderId="1" xfId="0" applyFont="1" applyFill="1" applyBorder="1"/>
    <xf numFmtId="0" fontId="2" fillId="49" borderId="1" xfId="0" applyNumberFormat="1" applyFont="1" applyFill="1" applyBorder="1"/>
    <xf numFmtId="0" fontId="45" fillId="23" borderId="1" xfId="0" applyFont="1" applyFill="1" applyBorder="1"/>
    <xf numFmtId="6" fontId="2" fillId="26" borderId="1" xfId="0" applyNumberFormat="1" applyFont="1" applyFill="1" applyBorder="1"/>
    <xf numFmtId="0" fontId="10" fillId="0" borderId="1" xfId="0" applyFont="1" applyBorder="1"/>
    <xf numFmtId="0" fontId="1" fillId="32" borderId="1" xfId="0" applyFont="1" applyFill="1" applyBorder="1"/>
    <xf numFmtId="0" fontId="1" fillId="2" borderId="1" xfId="0" applyNumberFormat="1" applyFont="1" applyFill="1" applyBorder="1" applyAlignment="1">
      <alignment horizontal="left"/>
    </xf>
    <xf numFmtId="0" fontId="43" fillId="0" borderId="1" xfId="0" applyFont="1" applyBorder="1"/>
    <xf numFmtId="2" fontId="7" fillId="0" borderId="0" xfId="0" applyNumberFormat="1" applyFont="1" applyBorder="1" applyAlignment="1">
      <alignment horizontal="center"/>
    </xf>
    <xf numFmtId="0" fontId="7" fillId="0" borderId="1" xfId="0" applyNumberFormat="1" applyFont="1" applyBorder="1" applyAlignment="1"/>
    <xf numFmtId="0" fontId="1" fillId="3" borderId="1" xfId="0" applyFont="1" applyFill="1" applyBorder="1"/>
    <xf numFmtId="0" fontId="2" fillId="29" borderId="1" xfId="0" applyNumberFormat="1" applyFont="1" applyFill="1" applyBorder="1"/>
    <xf numFmtId="0" fontId="0" fillId="0" borderId="0" xfId="0" applyFill="1" applyBorder="1"/>
    <xf numFmtId="0" fontId="2" fillId="3" borderId="1" xfId="0" applyFont="1" applyFill="1" applyBorder="1" applyAlignment="1">
      <alignment horizontal="left"/>
    </xf>
    <xf numFmtId="0" fontId="2" fillId="49" borderId="1" xfId="0" applyFont="1" applyFill="1" applyBorder="1" applyAlignment="1">
      <alignment horizontal="left" vertical="center"/>
    </xf>
    <xf numFmtId="0" fontId="3" fillId="23" borderId="1" xfId="0" applyNumberFormat="1" applyFont="1" applyFill="1" applyBorder="1"/>
    <xf numFmtId="0" fontId="44" fillId="26" borderId="1" xfId="0" applyFont="1" applyFill="1" applyBorder="1"/>
    <xf numFmtId="0" fontId="48" fillId="26" borderId="1" xfId="0" applyFont="1" applyFill="1" applyBorder="1"/>
    <xf numFmtId="0" fontId="2" fillId="61" borderId="1" xfId="0" applyFont="1" applyFill="1" applyBorder="1"/>
    <xf numFmtId="0" fontId="10" fillId="0" borderId="1" xfId="0" quotePrefix="1" applyFont="1" applyBorder="1"/>
    <xf numFmtId="0" fontId="2" fillId="24" borderId="1" xfId="0" applyFont="1" applyFill="1" applyBorder="1" applyAlignment="1">
      <alignment horizontal="left"/>
    </xf>
    <xf numFmtId="0" fontId="2" fillId="26" borderId="1" xfId="0" applyFont="1" applyFill="1" applyBorder="1" applyAlignment="1">
      <alignment horizontal="left" vertical="center"/>
    </xf>
    <xf numFmtId="0" fontId="2" fillId="41" borderId="2" xfId="0" applyFont="1" applyFill="1" applyBorder="1" applyAlignment="1">
      <alignment horizontal="center"/>
    </xf>
    <xf numFmtId="0" fontId="2" fillId="41" borderId="4" xfId="0" applyFont="1" applyFill="1" applyBorder="1" applyAlignment="1">
      <alignment horizontal="center"/>
    </xf>
    <xf numFmtId="0" fontId="2" fillId="41" borderId="3" xfId="0" applyFont="1" applyFill="1" applyBorder="1" applyAlignment="1">
      <alignment horizontal="center"/>
    </xf>
    <xf numFmtId="0" fontId="2" fillId="41" borderId="2" xfId="0" applyFont="1" applyFill="1" applyBorder="1" applyAlignment="1">
      <alignment horizontal="center"/>
    </xf>
    <xf numFmtId="0" fontId="2" fillId="41" borderId="4" xfId="0" applyFont="1" applyFill="1" applyBorder="1" applyAlignment="1">
      <alignment horizontal="center"/>
    </xf>
    <xf numFmtId="0" fontId="2" fillId="41" borderId="3" xfId="0" applyFont="1" applyFill="1" applyBorder="1" applyAlignment="1">
      <alignment horizontal="center"/>
    </xf>
    <xf numFmtId="0" fontId="22" fillId="5" borderId="1" xfId="0" applyFont="1" applyFill="1" applyBorder="1" applyAlignment="1">
      <alignment horizontal="left" vertical="center"/>
    </xf>
    <xf numFmtId="0" fontId="41" fillId="5" borderId="1" xfId="0" applyFont="1" applyFill="1" applyBorder="1" applyAlignment="1">
      <alignment horizontal="center" vertical="center"/>
    </xf>
    <xf numFmtId="0" fontId="7" fillId="24" borderId="0" xfId="0" applyFont="1" applyFill="1" applyBorder="1"/>
    <xf numFmtId="0" fontId="6" fillId="0" borderId="1" xfId="0" applyFont="1" applyFill="1" applyBorder="1"/>
    <xf numFmtId="0" fontId="6" fillId="0" borderId="1" xfId="0" applyFont="1" applyBorder="1"/>
    <xf numFmtId="0" fontId="6" fillId="45" borderId="1" xfId="0" applyFont="1" applyFill="1" applyBorder="1"/>
    <xf numFmtId="0" fontId="6" fillId="3" borderId="1" xfId="0" applyFont="1" applyFill="1" applyBorder="1"/>
    <xf numFmtId="0" fontId="6" fillId="23" borderId="1" xfId="0" applyFont="1" applyFill="1" applyBorder="1"/>
    <xf numFmtId="0" fontId="6" fillId="27" borderId="1" xfId="0" applyFont="1" applyFill="1" applyBorder="1"/>
    <xf numFmtId="0" fontId="6" fillId="22" borderId="1" xfId="0" applyFont="1" applyFill="1" applyBorder="1"/>
    <xf numFmtId="0" fontId="6" fillId="26" borderId="1" xfId="0" applyFont="1" applyFill="1" applyBorder="1" applyAlignment="1">
      <alignment horizontal="left" vertical="center"/>
    </xf>
    <xf numFmtId="0" fontId="22" fillId="37" borderId="1" xfId="0" applyFont="1" applyFill="1" applyBorder="1" applyAlignment="1">
      <alignment horizontal="center"/>
    </xf>
    <xf numFmtId="0" fontId="6" fillId="38" borderId="1" xfId="0" applyFont="1" applyFill="1" applyBorder="1"/>
    <xf numFmtId="0" fontId="6" fillId="35" borderId="1" xfId="0" applyFont="1" applyFill="1" applyBorder="1"/>
    <xf numFmtId="0" fontId="2" fillId="62" borderId="1" xfId="0" applyFont="1" applyFill="1" applyBorder="1"/>
    <xf numFmtId="0" fontId="7" fillId="53" borderId="18" xfId="0" applyFont="1" applyFill="1" applyBorder="1"/>
    <xf numFmtId="0" fontId="2" fillId="24" borderId="3" xfId="0" applyFont="1" applyFill="1" applyBorder="1"/>
    <xf numFmtId="0" fontId="2" fillId="47" borderId="3" xfId="0" applyFont="1" applyFill="1" applyBorder="1"/>
    <xf numFmtId="0" fontId="2" fillId="23" borderId="18" xfId="0" applyFont="1" applyFill="1" applyBorder="1"/>
    <xf numFmtId="0" fontId="2" fillId="32" borderId="1" xfId="0" applyFont="1" applyFill="1" applyBorder="1" applyAlignment="1">
      <alignment horizontal="center"/>
    </xf>
    <xf numFmtId="0" fontId="2" fillId="63" borderId="1" xfId="0" applyFont="1" applyFill="1" applyBorder="1"/>
    <xf numFmtId="0" fontId="6" fillId="47" borderId="1" xfId="0" applyFont="1" applyFill="1" applyBorder="1"/>
    <xf numFmtId="0" fontId="2" fillId="64" borderId="1" xfId="0" applyNumberFormat="1" applyFont="1" applyFill="1" applyBorder="1"/>
    <xf numFmtId="0" fontId="2" fillId="64" borderId="1" xfId="0" applyFont="1" applyFill="1" applyBorder="1"/>
    <xf numFmtId="0" fontId="2" fillId="53" borderId="1" xfId="0" applyFont="1" applyFill="1" applyBorder="1"/>
    <xf numFmtId="0" fontId="2" fillId="65" borderId="1" xfId="0" applyFont="1" applyFill="1" applyBorder="1"/>
    <xf numFmtId="0" fontId="2" fillId="66" borderId="1" xfId="0" applyFont="1" applyFill="1" applyBorder="1"/>
    <xf numFmtId="0" fontId="2" fillId="26" borderId="18" xfId="0" applyFont="1" applyFill="1" applyBorder="1"/>
    <xf numFmtId="0" fontId="6" fillId="24" borderId="0" xfId="0" applyFont="1" applyFill="1" applyBorder="1"/>
    <xf numFmtId="0" fontId="3" fillId="67" borderId="1" xfId="0" applyNumberFormat="1" applyFont="1" applyFill="1" applyBorder="1"/>
    <xf numFmtId="0" fontId="2" fillId="67" borderId="1" xfId="0" applyNumberFormat="1" applyFont="1" applyFill="1" applyBorder="1"/>
    <xf numFmtId="0" fontId="2" fillId="67" borderId="1" xfId="0" applyFont="1" applyFill="1" applyBorder="1"/>
    <xf numFmtId="0" fontId="2" fillId="68" borderId="1" xfId="0" applyFont="1" applyFill="1" applyBorder="1"/>
    <xf numFmtId="0" fontId="6" fillId="27" borderId="1" xfId="0" applyFont="1" applyFill="1" applyBorder="1" applyAlignment="1">
      <alignment horizontal="center" vertical="center"/>
    </xf>
    <xf numFmtId="0" fontId="2" fillId="41" borderId="2" xfId="0" applyFont="1" applyFill="1" applyBorder="1" applyAlignment="1">
      <alignment horizontal="center"/>
    </xf>
    <xf numFmtId="0" fontId="2" fillId="41" borderId="4" xfId="0" applyFont="1" applyFill="1" applyBorder="1" applyAlignment="1">
      <alignment horizontal="center"/>
    </xf>
    <xf numFmtId="0" fontId="2" fillId="41" borderId="3" xfId="0" applyFont="1" applyFill="1" applyBorder="1" applyAlignment="1">
      <alignment horizontal="center"/>
    </xf>
    <xf numFmtId="0" fontId="2" fillId="27" borderId="1" xfId="0" applyFont="1" applyFill="1" applyBorder="1" applyAlignment="1">
      <alignment horizontal="center" vertical="center"/>
    </xf>
    <xf numFmtId="0" fontId="1" fillId="37" borderId="2" xfId="0" applyFont="1" applyFill="1" applyBorder="1" applyAlignment="1">
      <alignment horizontal="center"/>
    </xf>
    <xf numFmtId="0" fontId="1" fillId="37" borderId="4" xfId="0" applyFont="1" applyFill="1" applyBorder="1" applyAlignment="1">
      <alignment horizontal="center"/>
    </xf>
    <xf numFmtId="0" fontId="1" fillId="37" borderId="3" xfId="0" applyFont="1" applyFill="1" applyBorder="1" applyAlignment="1">
      <alignment horizontal="center"/>
    </xf>
    <xf numFmtId="0" fontId="1" fillId="37" borderId="2" xfId="0" applyFont="1" applyFill="1" applyBorder="1" applyAlignment="1">
      <alignment horizontal="left"/>
    </xf>
    <xf numFmtId="0" fontId="1" fillId="37" borderId="3" xfId="0" applyFont="1" applyFill="1" applyBorder="1" applyAlignment="1">
      <alignment horizontal="left"/>
    </xf>
  </cellXfs>
  <cellStyles count="4">
    <cellStyle name="Currency" xfId="3" builtinId="4"/>
    <cellStyle name="Hyperlink" xfId="2" builtinId="8"/>
    <cellStyle name="Normal" xfId="0" builtinId="0"/>
    <cellStyle name="Percent" xfId="1" builtinId="5"/>
  </cellStyles>
  <dxfs count="0"/>
  <tableStyles count="0" defaultTableStyle="TableStyleMedium9" defaultPivotStyle="PivotStyleLight16"/>
  <colors>
    <mruColors>
      <color rgb="FF0000FF"/>
      <color rgb="FF232F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33</xdr:col>
      <xdr:colOff>0</xdr:colOff>
      <xdr:row>30</xdr:row>
      <xdr:rowOff>136451</xdr:rowOff>
    </xdr:from>
    <xdr:to>
      <xdr:col>34</xdr:col>
      <xdr:colOff>9525</xdr:colOff>
      <xdr:row>35</xdr:row>
      <xdr:rowOff>136451</xdr:rowOff>
    </xdr:to>
    <xdr:sp macro="" textlink="">
      <xdr:nvSpPr>
        <xdr:cNvPr id="7366" name="Oval 150">
          <a:extLst>
            <a:ext uri="{FF2B5EF4-FFF2-40B4-BE49-F238E27FC236}">
              <a16:creationId xmlns:a16="http://schemas.microsoft.com/office/drawing/2014/main" id="{00000000-0008-0000-0000-0000C61C0000}"/>
            </a:ext>
          </a:extLst>
        </xdr:cNvPr>
        <xdr:cNvSpPr>
          <a:spLocks noChangeArrowheads="1"/>
        </xdr:cNvSpPr>
      </xdr:nvSpPr>
      <xdr:spPr bwMode="auto">
        <a:xfrm>
          <a:off x="12437878" y="6449532"/>
          <a:ext cx="1183537" cy="1052181"/>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77529</xdr:colOff>
      <xdr:row>25</xdr:row>
      <xdr:rowOff>166134</xdr:rowOff>
    </xdr:from>
    <xdr:to>
      <xdr:col>33</xdr:col>
      <xdr:colOff>1149092</xdr:colOff>
      <xdr:row>29</xdr:row>
      <xdr:rowOff>60413</xdr:rowOff>
    </xdr:to>
    <xdr:sp macro="" textlink="">
      <xdr:nvSpPr>
        <xdr:cNvPr id="4" name="Rounded Rectangle 3">
          <a:extLst>
            <a:ext uri="{FF2B5EF4-FFF2-40B4-BE49-F238E27FC236}">
              <a16:creationId xmlns:a16="http://schemas.microsoft.com/office/drawing/2014/main" id="{00000000-0008-0000-0000-000004000000}"/>
            </a:ext>
          </a:extLst>
        </xdr:cNvPr>
        <xdr:cNvSpPr/>
      </xdr:nvSpPr>
      <xdr:spPr bwMode="auto">
        <a:xfrm>
          <a:off x="12515407" y="5427035"/>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30</xdr:col>
      <xdr:colOff>0</xdr:colOff>
      <xdr:row>30</xdr:row>
      <xdr:rowOff>147146</xdr:rowOff>
    </xdr:from>
    <xdr:to>
      <xdr:col>31</xdr:col>
      <xdr:colOff>9525</xdr:colOff>
      <xdr:row>35</xdr:row>
      <xdr:rowOff>147146</xdr:rowOff>
    </xdr:to>
    <xdr:sp macro="" textlink="">
      <xdr:nvSpPr>
        <xdr:cNvPr id="6361" name="Oval 150">
          <a:extLst>
            <a:ext uri="{FF2B5EF4-FFF2-40B4-BE49-F238E27FC236}">
              <a16:creationId xmlns:a16="http://schemas.microsoft.com/office/drawing/2014/main" id="{00000000-0008-0000-0100-0000D9180000}"/>
            </a:ext>
          </a:extLst>
        </xdr:cNvPr>
        <xdr:cNvSpPr>
          <a:spLocks noChangeArrowheads="1"/>
        </xdr:cNvSpPr>
      </xdr:nvSpPr>
      <xdr:spPr bwMode="auto">
        <a:xfrm>
          <a:off x="12393448" y="6387663"/>
          <a:ext cx="1060560" cy="1040086"/>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361293</xdr:colOff>
      <xdr:row>25</xdr:row>
      <xdr:rowOff>175172</xdr:rowOff>
    </xdr:from>
    <xdr:to>
      <xdr:col>31</xdr:col>
      <xdr:colOff>9580</xdr:colOff>
      <xdr:row>29</xdr:row>
      <xdr:rowOff>79126</xdr:rowOff>
    </xdr:to>
    <xdr:sp macro="" textlink="">
      <xdr:nvSpPr>
        <xdr:cNvPr id="4" name="Rounded Rectangle 3">
          <a:extLst>
            <a:ext uri="{FF2B5EF4-FFF2-40B4-BE49-F238E27FC236}">
              <a16:creationId xmlns:a16="http://schemas.microsoft.com/office/drawing/2014/main" id="{00000000-0008-0000-0100-000004000000}"/>
            </a:ext>
          </a:extLst>
        </xdr:cNvPr>
        <xdr:cNvSpPr/>
      </xdr:nvSpPr>
      <xdr:spPr bwMode="auto">
        <a:xfrm>
          <a:off x="12382500" y="5375603"/>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32</xdr:col>
      <xdr:colOff>346364</xdr:colOff>
      <xdr:row>29</xdr:row>
      <xdr:rowOff>146771</xdr:rowOff>
    </xdr:from>
    <xdr:to>
      <xdr:col>33</xdr:col>
      <xdr:colOff>1070265</xdr:colOff>
      <xdr:row>34</xdr:row>
      <xdr:rowOff>146772</xdr:rowOff>
    </xdr:to>
    <xdr:sp macro="" textlink="">
      <xdr:nvSpPr>
        <xdr:cNvPr id="8498" name="Oval 150">
          <a:extLst>
            <a:ext uri="{FF2B5EF4-FFF2-40B4-BE49-F238E27FC236}">
              <a16:creationId xmlns:a16="http://schemas.microsoft.com/office/drawing/2014/main" id="{00000000-0008-0000-0200-000032210000}"/>
            </a:ext>
          </a:extLst>
        </xdr:cNvPr>
        <xdr:cNvSpPr>
          <a:spLocks noChangeArrowheads="1"/>
        </xdr:cNvSpPr>
      </xdr:nvSpPr>
      <xdr:spPr bwMode="auto">
        <a:xfrm>
          <a:off x="12166023" y="6110720"/>
          <a:ext cx="1091912" cy="1028268"/>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a:lstStyle/>
        <a:p>
          <a:r>
            <a:rPr lang="en-GB"/>
            <a:t>AC</a:t>
          </a:r>
        </a:p>
      </xdr:txBody>
    </xdr:sp>
    <xdr:clientData/>
  </xdr:twoCellAnchor>
  <xdr:twoCellAnchor>
    <xdr:from>
      <xdr:col>33</xdr:col>
      <xdr:colOff>32472</xdr:colOff>
      <xdr:row>25</xdr:row>
      <xdr:rowOff>140711</xdr:rowOff>
    </xdr:from>
    <xdr:to>
      <xdr:col>34</xdr:col>
      <xdr:colOff>21648</xdr:colOff>
      <xdr:row>29</xdr:row>
      <xdr:rowOff>54120</xdr:rowOff>
    </xdr:to>
    <xdr:sp macro="" textlink="">
      <xdr:nvSpPr>
        <xdr:cNvPr id="4" name="Rounded Rectangle 3">
          <a:extLst>
            <a:ext uri="{FF2B5EF4-FFF2-40B4-BE49-F238E27FC236}">
              <a16:creationId xmlns:a16="http://schemas.microsoft.com/office/drawing/2014/main" id="{00000000-0008-0000-0200-000004000000}"/>
            </a:ext>
          </a:extLst>
        </xdr:cNvPr>
        <xdr:cNvSpPr/>
      </xdr:nvSpPr>
      <xdr:spPr bwMode="auto">
        <a:xfrm>
          <a:off x="12220142" y="5282046"/>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32</xdr:col>
      <xdr:colOff>10467</xdr:colOff>
      <xdr:row>30</xdr:row>
      <xdr:rowOff>198036</xdr:rowOff>
    </xdr:from>
    <xdr:to>
      <xdr:col>33</xdr:col>
      <xdr:colOff>19992</xdr:colOff>
      <xdr:row>35</xdr:row>
      <xdr:rowOff>198037</xdr:rowOff>
    </xdr:to>
    <xdr:sp macro="" textlink="">
      <xdr:nvSpPr>
        <xdr:cNvPr id="3626" name="Oval 150">
          <a:extLst>
            <a:ext uri="{FF2B5EF4-FFF2-40B4-BE49-F238E27FC236}">
              <a16:creationId xmlns:a16="http://schemas.microsoft.com/office/drawing/2014/main" id="{00000000-0008-0000-0300-00002A0E0000}"/>
            </a:ext>
          </a:extLst>
        </xdr:cNvPr>
        <xdr:cNvSpPr>
          <a:spLocks noChangeArrowheads="1"/>
        </xdr:cNvSpPr>
      </xdr:nvSpPr>
      <xdr:spPr bwMode="auto">
        <a:xfrm>
          <a:off x="11744011" y="6268915"/>
          <a:ext cx="1171366" cy="1046704"/>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52335</xdr:colOff>
      <xdr:row>26</xdr:row>
      <xdr:rowOff>167473</xdr:rowOff>
    </xdr:from>
    <xdr:to>
      <xdr:col>32</xdr:col>
      <xdr:colOff>1123898</xdr:colOff>
      <xdr:row>30</xdr:row>
      <xdr:rowOff>66133</xdr:rowOff>
    </xdr:to>
    <xdr:sp macro="" textlink="">
      <xdr:nvSpPr>
        <xdr:cNvPr id="4" name="Rounded Rectangle 3">
          <a:extLst>
            <a:ext uri="{FF2B5EF4-FFF2-40B4-BE49-F238E27FC236}">
              <a16:creationId xmlns:a16="http://schemas.microsoft.com/office/drawing/2014/main" id="{00000000-0008-0000-0300-000004000000}"/>
            </a:ext>
          </a:extLst>
        </xdr:cNvPr>
        <xdr:cNvSpPr/>
      </xdr:nvSpPr>
      <xdr:spPr bwMode="auto">
        <a:xfrm>
          <a:off x="11785879" y="5400989"/>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33</xdr:col>
      <xdr:colOff>0</xdr:colOff>
      <xdr:row>31</xdr:row>
      <xdr:rowOff>168419</xdr:rowOff>
    </xdr:from>
    <xdr:to>
      <xdr:col>34</xdr:col>
      <xdr:colOff>9525</xdr:colOff>
      <xdr:row>36</xdr:row>
      <xdr:rowOff>168420</xdr:rowOff>
    </xdr:to>
    <xdr:sp macro="" textlink="">
      <xdr:nvSpPr>
        <xdr:cNvPr id="1620" name="Oval 150">
          <a:extLst>
            <a:ext uri="{FF2B5EF4-FFF2-40B4-BE49-F238E27FC236}">
              <a16:creationId xmlns:a16="http://schemas.microsoft.com/office/drawing/2014/main" id="{00000000-0008-0000-0400-000054060000}"/>
            </a:ext>
          </a:extLst>
        </xdr:cNvPr>
        <xdr:cNvSpPr>
          <a:spLocks noChangeArrowheads="1"/>
        </xdr:cNvSpPr>
      </xdr:nvSpPr>
      <xdr:spPr bwMode="auto">
        <a:xfrm>
          <a:off x="12155199" y="6338021"/>
          <a:ext cx="1167678" cy="1028268"/>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a:lstStyle/>
        <a:p>
          <a:r>
            <a:rPr lang="en-GB"/>
            <a:t>pip - SM </a:t>
          </a:r>
        </a:p>
      </xdr:txBody>
    </xdr:sp>
    <xdr:clientData/>
  </xdr:twoCellAnchor>
  <xdr:twoCellAnchor>
    <xdr:from>
      <xdr:col>33</xdr:col>
      <xdr:colOff>43295</xdr:colOff>
      <xdr:row>27</xdr:row>
      <xdr:rowOff>151533</xdr:rowOff>
    </xdr:from>
    <xdr:to>
      <xdr:col>33</xdr:col>
      <xdr:colOff>1114858</xdr:colOff>
      <xdr:row>31</xdr:row>
      <xdr:rowOff>64943</xdr:rowOff>
    </xdr:to>
    <xdr:sp macro="" textlink="">
      <xdr:nvSpPr>
        <xdr:cNvPr id="4" name="Rounded Rectangle 3">
          <a:extLst>
            <a:ext uri="{FF2B5EF4-FFF2-40B4-BE49-F238E27FC236}">
              <a16:creationId xmlns:a16="http://schemas.microsoft.com/office/drawing/2014/main" id="{00000000-0008-0000-0400-000004000000}"/>
            </a:ext>
          </a:extLst>
        </xdr:cNvPr>
        <xdr:cNvSpPr/>
      </xdr:nvSpPr>
      <xdr:spPr bwMode="auto">
        <a:xfrm>
          <a:off x="12198494" y="5498522"/>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32</xdr:col>
      <xdr:colOff>0</xdr:colOff>
      <xdr:row>31</xdr:row>
      <xdr:rowOff>114300</xdr:rowOff>
    </xdr:from>
    <xdr:to>
      <xdr:col>33</xdr:col>
      <xdr:colOff>9525</xdr:colOff>
      <xdr:row>36</xdr:row>
      <xdr:rowOff>114300</xdr:rowOff>
    </xdr:to>
    <xdr:sp macro="" textlink="">
      <xdr:nvSpPr>
        <xdr:cNvPr id="5911" name="Oval 150">
          <a:extLst>
            <a:ext uri="{FF2B5EF4-FFF2-40B4-BE49-F238E27FC236}">
              <a16:creationId xmlns:a16="http://schemas.microsoft.com/office/drawing/2014/main" id="{00000000-0008-0000-0500-000017170000}"/>
            </a:ext>
          </a:extLst>
        </xdr:cNvPr>
        <xdr:cNvSpPr>
          <a:spLocks noChangeArrowheads="1"/>
        </xdr:cNvSpPr>
      </xdr:nvSpPr>
      <xdr:spPr bwMode="auto">
        <a:xfrm>
          <a:off x="11969750" y="6781800"/>
          <a:ext cx="1173692" cy="1111250"/>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63500</xdr:colOff>
      <xdr:row>27</xdr:row>
      <xdr:rowOff>190500</xdr:rowOff>
    </xdr:from>
    <xdr:to>
      <xdr:col>32</xdr:col>
      <xdr:colOff>1135063</xdr:colOff>
      <xdr:row>31</xdr:row>
      <xdr:rowOff>37523</xdr:rowOff>
    </xdr:to>
    <xdr:sp macro="" textlink="">
      <xdr:nvSpPr>
        <xdr:cNvPr id="4" name="Rounded Rectangle 3">
          <a:extLst>
            <a:ext uri="{FF2B5EF4-FFF2-40B4-BE49-F238E27FC236}">
              <a16:creationId xmlns:a16="http://schemas.microsoft.com/office/drawing/2014/main" id="{00000000-0008-0000-0500-000004000000}"/>
            </a:ext>
          </a:extLst>
        </xdr:cNvPr>
        <xdr:cNvSpPr/>
      </xdr:nvSpPr>
      <xdr:spPr bwMode="auto">
        <a:xfrm>
          <a:off x="12033250" y="5969000"/>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32</xdr:col>
      <xdr:colOff>346363</xdr:colOff>
      <xdr:row>33</xdr:row>
      <xdr:rowOff>114300</xdr:rowOff>
    </xdr:from>
    <xdr:to>
      <xdr:col>33</xdr:col>
      <xdr:colOff>1146030</xdr:colOff>
      <xdr:row>38</xdr:row>
      <xdr:rowOff>114301</xdr:rowOff>
    </xdr:to>
    <xdr:sp macro="" textlink="">
      <xdr:nvSpPr>
        <xdr:cNvPr id="4947" name="Oval 150">
          <a:extLst>
            <a:ext uri="{FF2B5EF4-FFF2-40B4-BE49-F238E27FC236}">
              <a16:creationId xmlns:a16="http://schemas.microsoft.com/office/drawing/2014/main" id="{00000000-0008-0000-0600-000053130000}"/>
            </a:ext>
          </a:extLst>
        </xdr:cNvPr>
        <xdr:cNvSpPr>
          <a:spLocks noChangeArrowheads="1"/>
        </xdr:cNvSpPr>
      </xdr:nvSpPr>
      <xdr:spPr bwMode="auto">
        <a:xfrm>
          <a:off x="12133551" y="6695209"/>
          <a:ext cx="1167678" cy="1028268"/>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a:lstStyle/>
        <a:p>
          <a:r>
            <a:rPr lang="en-GB"/>
            <a:t>do not move  pip - Mr</a:t>
          </a:r>
        </a:p>
      </xdr:txBody>
    </xdr:sp>
    <xdr:clientData/>
  </xdr:twoCellAnchor>
  <xdr:twoCellAnchor>
    <xdr:from>
      <xdr:col>33</xdr:col>
      <xdr:colOff>43296</xdr:colOff>
      <xdr:row>27</xdr:row>
      <xdr:rowOff>151533</xdr:rowOff>
    </xdr:from>
    <xdr:to>
      <xdr:col>33</xdr:col>
      <xdr:colOff>1114859</xdr:colOff>
      <xdr:row>31</xdr:row>
      <xdr:rowOff>64943</xdr:rowOff>
    </xdr:to>
    <xdr:sp macro="" textlink="">
      <xdr:nvSpPr>
        <xdr:cNvPr id="4" name="Rounded Rectangle 3">
          <a:extLst>
            <a:ext uri="{FF2B5EF4-FFF2-40B4-BE49-F238E27FC236}">
              <a16:creationId xmlns:a16="http://schemas.microsoft.com/office/drawing/2014/main" id="{00000000-0008-0000-0600-000004000000}"/>
            </a:ext>
          </a:extLst>
        </xdr:cNvPr>
        <xdr:cNvSpPr/>
      </xdr:nvSpPr>
      <xdr:spPr bwMode="auto">
        <a:xfrm>
          <a:off x="12198495" y="5498522"/>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33</xdr:col>
      <xdr:colOff>21648</xdr:colOff>
      <xdr:row>33</xdr:row>
      <xdr:rowOff>114300</xdr:rowOff>
    </xdr:from>
    <xdr:to>
      <xdr:col>34</xdr:col>
      <xdr:colOff>31173</xdr:colOff>
      <xdr:row>38</xdr:row>
      <xdr:rowOff>114301</xdr:rowOff>
    </xdr:to>
    <xdr:sp macro="" textlink="">
      <xdr:nvSpPr>
        <xdr:cNvPr id="2543" name="Oval 150">
          <a:extLst>
            <a:ext uri="{FF2B5EF4-FFF2-40B4-BE49-F238E27FC236}">
              <a16:creationId xmlns:a16="http://schemas.microsoft.com/office/drawing/2014/main" id="{00000000-0008-0000-0700-0000EF090000}"/>
            </a:ext>
          </a:extLst>
        </xdr:cNvPr>
        <xdr:cNvSpPr>
          <a:spLocks noChangeArrowheads="1"/>
        </xdr:cNvSpPr>
      </xdr:nvSpPr>
      <xdr:spPr bwMode="auto">
        <a:xfrm>
          <a:off x="12176847" y="6695209"/>
          <a:ext cx="1167678" cy="1028268"/>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a:lstStyle/>
        <a:p>
          <a:r>
            <a:rPr lang="en-GB"/>
            <a:t>9.3</a:t>
          </a:r>
        </a:p>
      </xdr:txBody>
    </xdr:sp>
    <xdr:clientData/>
  </xdr:twoCellAnchor>
  <xdr:twoCellAnchor>
    <xdr:from>
      <xdr:col>33</xdr:col>
      <xdr:colOff>32471</xdr:colOff>
      <xdr:row>27</xdr:row>
      <xdr:rowOff>140711</xdr:rowOff>
    </xdr:from>
    <xdr:to>
      <xdr:col>33</xdr:col>
      <xdr:colOff>1104034</xdr:colOff>
      <xdr:row>31</xdr:row>
      <xdr:rowOff>54121</xdr:rowOff>
    </xdr:to>
    <xdr:sp macro="" textlink="">
      <xdr:nvSpPr>
        <xdr:cNvPr id="4" name="Rounded Rectangle 3">
          <a:extLst>
            <a:ext uri="{FF2B5EF4-FFF2-40B4-BE49-F238E27FC236}">
              <a16:creationId xmlns:a16="http://schemas.microsoft.com/office/drawing/2014/main" id="{00000000-0008-0000-0700-000004000000}"/>
            </a:ext>
          </a:extLst>
        </xdr:cNvPr>
        <xdr:cNvSpPr/>
      </xdr:nvSpPr>
      <xdr:spPr bwMode="auto">
        <a:xfrm>
          <a:off x="12187670" y="5487700"/>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32</xdr:col>
      <xdr:colOff>31750</xdr:colOff>
      <xdr:row>32</xdr:row>
      <xdr:rowOff>167217</xdr:rowOff>
    </xdr:from>
    <xdr:to>
      <xdr:col>33</xdr:col>
      <xdr:colOff>41275</xdr:colOff>
      <xdr:row>37</xdr:row>
      <xdr:rowOff>167217</xdr:rowOff>
    </xdr:to>
    <xdr:sp macro="" textlink="">
      <xdr:nvSpPr>
        <xdr:cNvPr id="9333" name="Oval 150">
          <a:extLst>
            <a:ext uri="{FF2B5EF4-FFF2-40B4-BE49-F238E27FC236}">
              <a16:creationId xmlns:a16="http://schemas.microsoft.com/office/drawing/2014/main" id="{00000000-0008-0000-0800-000075240000}"/>
            </a:ext>
          </a:extLst>
        </xdr:cNvPr>
        <xdr:cNvSpPr>
          <a:spLocks noChangeArrowheads="1"/>
        </xdr:cNvSpPr>
      </xdr:nvSpPr>
      <xdr:spPr bwMode="auto">
        <a:xfrm>
          <a:off x="11895667" y="7258050"/>
          <a:ext cx="1173691" cy="1111250"/>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a:lstStyle/>
        <a:p>
          <a:r>
            <a:rPr lang="en-GB"/>
            <a:t>0742 9251960</a:t>
          </a:r>
        </a:p>
      </xdr:txBody>
    </xdr:sp>
    <xdr:clientData/>
  </xdr:twoCellAnchor>
  <xdr:twoCellAnchor>
    <xdr:from>
      <xdr:col>32</xdr:col>
      <xdr:colOff>127000</xdr:colOff>
      <xdr:row>28</xdr:row>
      <xdr:rowOff>31750</xdr:rowOff>
    </xdr:from>
    <xdr:to>
      <xdr:col>33</xdr:col>
      <xdr:colOff>34397</xdr:colOff>
      <xdr:row>31</xdr:row>
      <xdr:rowOff>101023</xdr:rowOff>
    </xdr:to>
    <xdr:sp macro="" textlink="">
      <xdr:nvSpPr>
        <xdr:cNvPr id="4" name="Rounded Rectangle 3">
          <a:extLst>
            <a:ext uri="{FF2B5EF4-FFF2-40B4-BE49-F238E27FC236}">
              <a16:creationId xmlns:a16="http://schemas.microsoft.com/office/drawing/2014/main" id="{00000000-0008-0000-0800-000004000000}"/>
            </a:ext>
          </a:extLst>
        </xdr:cNvPr>
        <xdr:cNvSpPr/>
      </xdr:nvSpPr>
      <xdr:spPr bwMode="auto">
        <a:xfrm>
          <a:off x="11990917" y="6011333"/>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33</xdr:col>
      <xdr:colOff>10824</xdr:colOff>
      <xdr:row>32</xdr:row>
      <xdr:rowOff>92652</xdr:rowOff>
    </xdr:from>
    <xdr:to>
      <xdr:col>34</xdr:col>
      <xdr:colOff>20349</xdr:colOff>
      <xdr:row>36</xdr:row>
      <xdr:rowOff>92652</xdr:rowOff>
    </xdr:to>
    <xdr:sp macro="" textlink="">
      <xdr:nvSpPr>
        <xdr:cNvPr id="11322" name="Oval 150">
          <a:extLst>
            <a:ext uri="{FF2B5EF4-FFF2-40B4-BE49-F238E27FC236}">
              <a16:creationId xmlns:a16="http://schemas.microsoft.com/office/drawing/2014/main" id="{00000000-0008-0000-0900-00003A2C0000}"/>
            </a:ext>
          </a:extLst>
        </xdr:cNvPr>
        <xdr:cNvSpPr>
          <a:spLocks noChangeArrowheads="1"/>
        </xdr:cNvSpPr>
      </xdr:nvSpPr>
      <xdr:spPr bwMode="auto">
        <a:xfrm>
          <a:off x="12166023" y="6467908"/>
          <a:ext cx="1167678" cy="1028267"/>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43295</xdr:colOff>
      <xdr:row>25</xdr:row>
      <xdr:rowOff>162358</xdr:rowOff>
    </xdr:from>
    <xdr:to>
      <xdr:col>33</xdr:col>
      <xdr:colOff>1114858</xdr:colOff>
      <xdr:row>30</xdr:row>
      <xdr:rowOff>75767</xdr:rowOff>
    </xdr:to>
    <xdr:sp macro="" textlink="">
      <xdr:nvSpPr>
        <xdr:cNvPr id="5" name="Rounded Rectangle 4">
          <a:extLst>
            <a:ext uri="{FF2B5EF4-FFF2-40B4-BE49-F238E27FC236}">
              <a16:creationId xmlns:a16="http://schemas.microsoft.com/office/drawing/2014/main" id="{00000000-0008-0000-0900-000005000000}"/>
            </a:ext>
          </a:extLst>
        </xdr:cNvPr>
        <xdr:cNvSpPr/>
      </xdr:nvSpPr>
      <xdr:spPr bwMode="auto">
        <a:xfrm>
          <a:off x="12198494" y="5303693"/>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32</xdr:col>
      <xdr:colOff>10584</xdr:colOff>
      <xdr:row>30</xdr:row>
      <xdr:rowOff>146050</xdr:rowOff>
    </xdr:from>
    <xdr:to>
      <xdr:col>33</xdr:col>
      <xdr:colOff>20109</xdr:colOff>
      <xdr:row>35</xdr:row>
      <xdr:rowOff>146050</xdr:rowOff>
    </xdr:to>
    <xdr:sp macro="" textlink="">
      <xdr:nvSpPr>
        <xdr:cNvPr id="12332" name="Oval 150">
          <a:extLst>
            <a:ext uri="{FF2B5EF4-FFF2-40B4-BE49-F238E27FC236}">
              <a16:creationId xmlns:a16="http://schemas.microsoft.com/office/drawing/2014/main" id="{00000000-0008-0000-0A00-00002C300000}"/>
            </a:ext>
          </a:extLst>
        </xdr:cNvPr>
        <xdr:cNvSpPr>
          <a:spLocks noChangeArrowheads="1"/>
        </xdr:cNvSpPr>
      </xdr:nvSpPr>
      <xdr:spPr bwMode="auto">
        <a:xfrm>
          <a:off x="11874501" y="6802967"/>
          <a:ext cx="1173691" cy="1111250"/>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en-GB"/>
        </a:p>
      </xdr:txBody>
    </xdr:sp>
    <xdr:clientData/>
  </xdr:twoCellAnchor>
  <xdr:twoCellAnchor>
    <xdr:from>
      <xdr:col>32</xdr:col>
      <xdr:colOff>31750</xdr:colOff>
      <xdr:row>25</xdr:row>
      <xdr:rowOff>179917</xdr:rowOff>
    </xdr:from>
    <xdr:to>
      <xdr:col>32</xdr:col>
      <xdr:colOff>1103313</xdr:colOff>
      <xdr:row>29</xdr:row>
      <xdr:rowOff>26940</xdr:rowOff>
    </xdr:to>
    <xdr:sp macro="" textlink="">
      <xdr:nvSpPr>
        <xdr:cNvPr id="5" name="Rounded Rectangle 4">
          <a:extLst>
            <a:ext uri="{FF2B5EF4-FFF2-40B4-BE49-F238E27FC236}">
              <a16:creationId xmlns:a16="http://schemas.microsoft.com/office/drawing/2014/main" id="{00000000-0008-0000-0A00-000005000000}"/>
            </a:ext>
          </a:extLst>
        </xdr:cNvPr>
        <xdr:cNvSpPr/>
      </xdr:nvSpPr>
      <xdr:spPr bwMode="auto">
        <a:xfrm>
          <a:off x="11895667" y="5725584"/>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33</xdr:col>
      <xdr:colOff>10824</xdr:colOff>
      <xdr:row>31</xdr:row>
      <xdr:rowOff>125123</xdr:rowOff>
    </xdr:from>
    <xdr:to>
      <xdr:col>34</xdr:col>
      <xdr:colOff>20349</xdr:colOff>
      <xdr:row>36</xdr:row>
      <xdr:rowOff>125123</xdr:rowOff>
    </xdr:to>
    <xdr:sp macro="" textlink="">
      <xdr:nvSpPr>
        <xdr:cNvPr id="10303" name="Oval 150">
          <a:extLst>
            <a:ext uri="{FF2B5EF4-FFF2-40B4-BE49-F238E27FC236}">
              <a16:creationId xmlns:a16="http://schemas.microsoft.com/office/drawing/2014/main" id="{00000000-0008-0000-0B00-00003F280000}"/>
            </a:ext>
          </a:extLst>
        </xdr:cNvPr>
        <xdr:cNvSpPr>
          <a:spLocks noChangeArrowheads="1"/>
        </xdr:cNvSpPr>
      </xdr:nvSpPr>
      <xdr:spPr bwMode="auto">
        <a:xfrm>
          <a:off x="12166023" y="6500379"/>
          <a:ext cx="1167678" cy="1028267"/>
        </a:xfrm>
        <a:prstGeom prst="ellipse">
          <a:avLst/>
        </a:prstGeom>
        <a:noFill/>
        <a:ln w="222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43295</xdr:colOff>
      <xdr:row>25</xdr:row>
      <xdr:rowOff>173181</xdr:rowOff>
    </xdr:from>
    <xdr:to>
      <xdr:col>33</xdr:col>
      <xdr:colOff>1114858</xdr:colOff>
      <xdr:row>29</xdr:row>
      <xdr:rowOff>86590</xdr:rowOff>
    </xdr:to>
    <xdr:sp macro="" textlink="">
      <xdr:nvSpPr>
        <xdr:cNvPr id="5" name="Rounded Rectangle 4">
          <a:extLst>
            <a:ext uri="{FF2B5EF4-FFF2-40B4-BE49-F238E27FC236}">
              <a16:creationId xmlns:a16="http://schemas.microsoft.com/office/drawing/2014/main" id="{00000000-0008-0000-0B00-000005000000}"/>
            </a:ext>
          </a:extLst>
        </xdr:cNvPr>
        <xdr:cNvSpPr/>
      </xdr:nvSpPr>
      <xdr:spPr bwMode="auto">
        <a:xfrm>
          <a:off x="12198494" y="5314516"/>
          <a:ext cx="1071563" cy="736023"/>
        </a:xfrm>
        <a:prstGeom prst="roundRect">
          <a:avLst/>
        </a:prstGeom>
        <a:noFill/>
        <a:ln>
          <a:solidFill>
            <a:srgbClr val="FF0000"/>
          </a:solidFill>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pPr algn="l"/>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printerSettings" Target="../printerSettings/printerSettings13.bin"/><Relationship Id="rId1" Type="http://schemas.openxmlformats.org/officeDocument/2006/relationships/hyperlink" Target="mailto:ratchel@toxix" TargetMode="External"/><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8" Type="http://schemas.openxmlformats.org/officeDocument/2006/relationships/hyperlink" Target="mailto:mmcmackin20@googlemail.com" TargetMode="External"/><Relationship Id="rId13" Type="http://schemas.openxmlformats.org/officeDocument/2006/relationships/vmlDrawing" Target="../drawings/vmlDrawing15.vml"/><Relationship Id="rId3" Type="http://schemas.openxmlformats.org/officeDocument/2006/relationships/hyperlink" Target="mailto:mariodelrey@hotmail.com" TargetMode="External"/><Relationship Id="rId7" Type="http://schemas.openxmlformats.org/officeDocument/2006/relationships/hyperlink" Target="mailto:peterphillips@mac.com" TargetMode="External"/><Relationship Id="rId12" Type="http://schemas.openxmlformats.org/officeDocument/2006/relationships/printerSettings" Target="../printerSettings/printerSettings14.bin"/><Relationship Id="rId2" Type="http://schemas.openxmlformats.org/officeDocument/2006/relationships/hyperlink" Target="mailto:andycole15@talktalk.net" TargetMode="External"/><Relationship Id="rId1" Type="http://schemas.openxmlformats.org/officeDocument/2006/relationships/hyperlink" Target="mailto:alan.kite2@gmail.com" TargetMode="External"/><Relationship Id="rId6" Type="http://schemas.openxmlformats.org/officeDocument/2006/relationships/hyperlink" Target="mailto:chris.andrich@btinternet.com" TargetMode="External"/><Relationship Id="rId11" Type="http://schemas.openxmlformats.org/officeDocument/2006/relationships/hyperlink" Target="mailto:clive.bessant@gmail.com" TargetMode="External"/><Relationship Id="rId5" Type="http://schemas.openxmlformats.org/officeDocument/2006/relationships/hyperlink" Target="mailto:stevegascoyne@hotmail.com" TargetMode="External"/><Relationship Id="rId10" Type="http://schemas.openxmlformats.org/officeDocument/2006/relationships/hyperlink" Target="mailto:kes.489@btinternet.com" TargetMode="External"/><Relationship Id="rId4" Type="http://schemas.openxmlformats.org/officeDocument/2006/relationships/hyperlink" Target="mailto:kpatriciarose@gmail.com" TargetMode="External"/><Relationship Id="rId9" Type="http://schemas.openxmlformats.org/officeDocument/2006/relationships/hyperlink" Target="javascript:void(0);" TargetMode="External"/><Relationship Id="rId14" Type="http://schemas.openxmlformats.org/officeDocument/2006/relationships/comments" Target="../comments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AK405"/>
  <sheetViews>
    <sheetView topLeftCell="A7" zoomScale="86" zoomScaleNormal="86" workbookViewId="0">
      <selection activeCell="M50" sqref="M50"/>
    </sheetView>
  </sheetViews>
  <sheetFormatPr defaultColWidth="5.28515625" defaultRowHeight="16.5" customHeight="1" x14ac:dyDescent="0.2"/>
  <cols>
    <col min="1" max="7" width="5.42578125" style="10" bestFit="1" customWidth="1"/>
    <col min="8" max="8" width="5.42578125" style="10" customWidth="1"/>
    <col min="9" max="10" width="5.42578125" style="10" bestFit="1" customWidth="1"/>
    <col min="11" max="11" width="6.42578125" style="10" bestFit="1" customWidth="1"/>
    <col min="12" max="12" width="5.42578125" style="10" bestFit="1" customWidth="1"/>
    <col min="13" max="14" width="5.42578125" style="10" customWidth="1"/>
    <col min="15" max="20" width="5.42578125" style="10" bestFit="1" customWidth="1"/>
    <col min="21" max="21" width="5.42578125" style="10" customWidth="1"/>
    <col min="22" max="22" width="5.42578125" style="10" bestFit="1" customWidth="1"/>
    <col min="23" max="23" width="5.7109375" style="10" bestFit="1" customWidth="1"/>
    <col min="24" max="24" width="5.42578125" style="10" customWidth="1"/>
    <col min="25" max="31" width="5.42578125" style="10" bestFit="1" customWidth="1"/>
    <col min="32" max="32" width="5.85546875" style="10" bestFit="1" customWidth="1"/>
    <col min="33" max="33" width="5.42578125" style="10" bestFit="1" customWidth="1"/>
    <col min="34" max="34" width="17.42578125" style="10" customWidth="1"/>
    <col min="35" max="35" width="17" style="38" customWidth="1"/>
    <col min="36" max="16384" width="5.28515625" style="10"/>
  </cols>
  <sheetData>
    <row r="1" spans="1:37" ht="16.5" customHeight="1" x14ac:dyDescent="0.2">
      <c r="A1" s="388" t="s">
        <v>1921</v>
      </c>
      <c r="B1" s="388"/>
      <c r="C1" s="388"/>
      <c r="D1" s="388"/>
      <c r="E1" s="388"/>
      <c r="F1" s="388"/>
      <c r="G1" s="388"/>
      <c r="H1" s="388"/>
      <c r="I1" s="389"/>
      <c r="J1" s="390"/>
      <c r="K1" s="390"/>
      <c r="L1" s="390"/>
      <c r="M1" s="390"/>
      <c r="N1" s="390"/>
      <c r="O1" s="390"/>
      <c r="P1" s="390"/>
      <c r="Q1" s="390"/>
      <c r="R1" s="390"/>
      <c r="S1" s="390"/>
      <c r="T1" s="390"/>
      <c r="U1" s="390"/>
      <c r="V1" s="390"/>
      <c r="W1" s="390"/>
      <c r="X1" s="390"/>
      <c r="Y1" s="390"/>
      <c r="Z1" s="390"/>
      <c r="AA1" s="390"/>
      <c r="AB1" s="390"/>
      <c r="AC1" s="390"/>
      <c r="AD1" s="390"/>
      <c r="AE1" s="390"/>
      <c r="AF1" s="390"/>
      <c r="AG1" s="391"/>
    </row>
    <row r="2" spans="1:37" s="84" customFormat="1" ht="16.5" customHeight="1" x14ac:dyDescent="0.25">
      <c r="A2" s="134"/>
      <c r="B2" s="129" t="s">
        <v>29</v>
      </c>
      <c r="C2" s="83" t="s">
        <v>1749</v>
      </c>
      <c r="D2" s="130"/>
      <c r="E2" s="130"/>
      <c r="F2" s="130"/>
      <c r="G2" s="130"/>
      <c r="H2" s="130"/>
      <c r="I2" s="130" t="s">
        <v>30</v>
      </c>
      <c r="J2" s="130"/>
      <c r="K2" s="130"/>
      <c r="L2" s="130"/>
      <c r="M2" s="130" t="s">
        <v>514</v>
      </c>
      <c r="N2" s="130"/>
      <c r="O2" s="130"/>
      <c r="P2" s="130"/>
      <c r="Q2" s="130"/>
      <c r="R2" s="130" t="s">
        <v>30</v>
      </c>
      <c r="S2" s="130"/>
      <c r="T2" s="130"/>
      <c r="U2" s="130" t="s">
        <v>33</v>
      </c>
      <c r="V2" s="130" t="s">
        <v>514</v>
      </c>
      <c r="W2" s="130" t="s">
        <v>33</v>
      </c>
      <c r="X2" s="130" t="s">
        <v>209</v>
      </c>
      <c r="Y2" s="130" t="s">
        <v>209</v>
      </c>
      <c r="Z2" s="130"/>
      <c r="AA2" s="130" t="s">
        <v>30</v>
      </c>
      <c r="AB2" s="130"/>
      <c r="AC2" s="130" t="s">
        <v>33</v>
      </c>
      <c r="AD2" s="130" t="s">
        <v>514</v>
      </c>
      <c r="AE2" s="130" t="s">
        <v>33</v>
      </c>
      <c r="AF2" s="130" t="s">
        <v>33</v>
      </c>
      <c r="AG2" s="134" t="s">
        <v>33</v>
      </c>
      <c r="AI2" s="85"/>
    </row>
    <row r="3" spans="1:37" s="86" customFormat="1" ht="16.5" customHeight="1" x14ac:dyDescent="0.25">
      <c r="A3" s="134" t="s">
        <v>6</v>
      </c>
      <c r="B3" s="129" t="s">
        <v>2</v>
      </c>
      <c r="C3" s="130" t="s">
        <v>3</v>
      </c>
      <c r="D3" s="130" t="s">
        <v>4</v>
      </c>
      <c r="E3" s="130" t="s">
        <v>134</v>
      </c>
      <c r="F3" s="130" t="s">
        <v>5</v>
      </c>
      <c r="G3" s="130" t="s">
        <v>0</v>
      </c>
      <c r="H3" s="130" t="s">
        <v>1</v>
      </c>
      <c r="I3" s="130" t="s">
        <v>2</v>
      </c>
      <c r="J3" s="130" t="s">
        <v>3</v>
      </c>
      <c r="K3" s="130" t="s">
        <v>4</v>
      </c>
      <c r="L3" s="130" t="s">
        <v>134</v>
      </c>
      <c r="M3" s="130" t="s">
        <v>5</v>
      </c>
      <c r="N3" s="130" t="s">
        <v>0</v>
      </c>
      <c r="O3" s="130" t="s">
        <v>1</v>
      </c>
      <c r="P3" s="130" t="s">
        <v>2</v>
      </c>
      <c r="Q3" s="130" t="s">
        <v>3</v>
      </c>
      <c r="R3" s="130" t="s">
        <v>4</v>
      </c>
      <c r="S3" s="130" t="s">
        <v>134</v>
      </c>
      <c r="T3" s="130" t="s">
        <v>5</v>
      </c>
      <c r="U3" s="130" t="s">
        <v>0</v>
      </c>
      <c r="V3" s="130" t="s">
        <v>1</v>
      </c>
      <c r="W3" s="130" t="s">
        <v>2</v>
      </c>
      <c r="X3" s="130" t="s">
        <v>3</v>
      </c>
      <c r="Y3" s="130" t="s">
        <v>4</v>
      </c>
      <c r="Z3" s="130" t="s">
        <v>134</v>
      </c>
      <c r="AA3" s="130" t="s">
        <v>5</v>
      </c>
      <c r="AB3" s="130" t="s">
        <v>0</v>
      </c>
      <c r="AC3" s="130" t="s">
        <v>1</v>
      </c>
      <c r="AD3" s="130" t="s">
        <v>2</v>
      </c>
      <c r="AE3" s="130" t="s">
        <v>351</v>
      </c>
      <c r="AF3" s="130" t="s">
        <v>4</v>
      </c>
      <c r="AG3" s="134" t="s">
        <v>6</v>
      </c>
      <c r="AI3" s="87"/>
    </row>
    <row r="4" spans="1:37" s="12" customFormat="1" ht="16.5" customHeight="1" x14ac:dyDescent="0.25">
      <c r="A4" s="135" t="s">
        <v>7</v>
      </c>
      <c r="B4" s="129">
        <v>1</v>
      </c>
      <c r="C4" s="130">
        <v>2</v>
      </c>
      <c r="D4" s="130">
        <v>3</v>
      </c>
      <c r="E4" s="130">
        <v>4</v>
      </c>
      <c r="F4" s="130">
        <v>5</v>
      </c>
      <c r="G4" s="130">
        <v>6</v>
      </c>
      <c r="H4" s="130">
        <v>7</v>
      </c>
      <c r="I4" s="130">
        <v>8</v>
      </c>
      <c r="J4" s="130">
        <v>9</v>
      </c>
      <c r="K4" s="130">
        <v>10</v>
      </c>
      <c r="L4" s="130">
        <v>11</v>
      </c>
      <c r="M4" s="130">
        <v>12</v>
      </c>
      <c r="N4" s="130">
        <v>13</v>
      </c>
      <c r="O4" s="130">
        <v>14</v>
      </c>
      <c r="P4" s="130">
        <v>15</v>
      </c>
      <c r="Q4" s="130">
        <v>16</v>
      </c>
      <c r="R4" s="130">
        <v>17</v>
      </c>
      <c r="S4" s="130">
        <v>18</v>
      </c>
      <c r="T4" s="130">
        <v>19</v>
      </c>
      <c r="U4" s="130">
        <v>20</v>
      </c>
      <c r="V4" s="130">
        <v>21</v>
      </c>
      <c r="W4" s="130">
        <v>22</v>
      </c>
      <c r="X4" s="130">
        <v>23</v>
      </c>
      <c r="Y4" s="130">
        <v>24</v>
      </c>
      <c r="Z4" s="130">
        <v>25</v>
      </c>
      <c r="AA4" s="130">
        <v>26</v>
      </c>
      <c r="AB4" s="130">
        <v>27</v>
      </c>
      <c r="AC4" s="130">
        <v>28</v>
      </c>
      <c r="AD4" s="130">
        <v>29</v>
      </c>
      <c r="AE4" s="130">
        <v>30</v>
      </c>
      <c r="AF4" s="130">
        <v>31</v>
      </c>
      <c r="AG4" s="135" t="s">
        <v>7</v>
      </c>
      <c r="AI4" s="88"/>
    </row>
    <row r="5" spans="1:37" ht="16.5" customHeight="1" x14ac:dyDescent="0.2">
      <c r="A5" s="136">
        <v>1</v>
      </c>
      <c r="B5" s="46"/>
      <c r="C5" s="143" t="s">
        <v>865</v>
      </c>
      <c r="D5" s="143"/>
      <c r="E5" s="143"/>
      <c r="F5" s="46"/>
      <c r="G5" s="120" t="s">
        <v>1757</v>
      </c>
      <c r="H5" s="46"/>
      <c r="I5" s="143" t="s">
        <v>865</v>
      </c>
      <c r="J5" s="143"/>
      <c r="K5" s="143"/>
      <c r="L5" s="143"/>
      <c r="M5" s="120" t="s">
        <v>1724</v>
      </c>
      <c r="N5" s="120" t="s">
        <v>1792</v>
      </c>
      <c r="P5" s="237" t="s">
        <v>865</v>
      </c>
      <c r="Q5" s="237"/>
      <c r="R5" s="237"/>
      <c r="S5" s="237"/>
      <c r="U5" s="120" t="s">
        <v>1825</v>
      </c>
      <c r="X5" s="237" t="s">
        <v>865</v>
      </c>
      <c r="Y5" s="237"/>
      <c r="Z5" s="237"/>
      <c r="AA5" s="46"/>
      <c r="AC5" s="46"/>
      <c r="AD5" s="237" t="s">
        <v>865</v>
      </c>
      <c r="AE5" s="237"/>
      <c r="AF5" s="237"/>
      <c r="AG5" s="136">
        <v>1</v>
      </c>
    </row>
    <row r="6" spans="1:37" ht="16.5" customHeight="1" x14ac:dyDescent="0.3">
      <c r="A6" s="136" t="s">
        <v>312</v>
      </c>
      <c r="B6" s="46"/>
      <c r="C6" s="46"/>
      <c r="D6" s="46"/>
      <c r="E6" s="46"/>
      <c r="F6" s="118"/>
      <c r="G6" s="46"/>
      <c r="H6" s="46"/>
      <c r="I6" s="46"/>
      <c r="J6" s="46"/>
      <c r="K6" s="46"/>
      <c r="L6" s="46"/>
      <c r="M6" s="46"/>
      <c r="N6" s="46"/>
      <c r="O6" s="46"/>
      <c r="P6" s="46"/>
      <c r="Q6" s="46"/>
      <c r="R6" s="46"/>
      <c r="S6" s="46"/>
      <c r="T6" s="46"/>
      <c r="W6" s="46"/>
      <c r="X6" s="46"/>
      <c r="Y6" s="46"/>
      <c r="Z6" s="46"/>
      <c r="AA6" s="46"/>
      <c r="AB6" s="46"/>
      <c r="AC6" s="46"/>
      <c r="AD6" s="46"/>
      <c r="AE6" s="46"/>
      <c r="AF6" s="46"/>
      <c r="AG6" s="136" t="s">
        <v>312</v>
      </c>
      <c r="AH6" s="132" t="s">
        <v>17</v>
      </c>
    </row>
    <row r="7" spans="1:37" ht="16.5" customHeight="1" x14ac:dyDescent="0.2">
      <c r="A7" s="136">
        <v>2</v>
      </c>
      <c r="B7" s="132" t="s">
        <v>884</v>
      </c>
      <c r="C7" s="132"/>
      <c r="D7" s="132"/>
      <c r="E7" s="132"/>
      <c r="F7" s="132"/>
      <c r="G7" s="132"/>
      <c r="H7" s="46" t="s">
        <v>883</v>
      </c>
      <c r="I7" s="46"/>
      <c r="J7" s="46"/>
      <c r="N7" s="46"/>
      <c r="O7" s="46"/>
      <c r="P7" s="46"/>
      <c r="Q7" s="46"/>
      <c r="R7" s="46"/>
      <c r="S7" s="46"/>
      <c r="T7" s="46"/>
      <c r="U7" s="46"/>
      <c r="V7" s="46"/>
      <c r="W7" s="46"/>
      <c r="X7" s="46"/>
      <c r="Y7" s="46"/>
      <c r="Z7" s="46"/>
      <c r="AA7" s="46"/>
      <c r="AB7" s="46"/>
      <c r="AC7" s="46"/>
      <c r="AD7" s="46"/>
      <c r="AE7" s="46"/>
      <c r="AF7" s="46"/>
      <c r="AG7" s="136">
        <v>2</v>
      </c>
      <c r="AH7" s="140" t="s">
        <v>139</v>
      </c>
    </row>
    <row r="8" spans="1:37" ht="16.5" customHeight="1" x14ac:dyDescent="0.2">
      <c r="A8" s="136">
        <v>3</v>
      </c>
      <c r="B8" s="46"/>
      <c r="F8" s="140" t="s">
        <v>1712</v>
      </c>
      <c r="G8" s="46"/>
      <c r="H8" s="46"/>
      <c r="I8" s="46"/>
      <c r="J8" s="233"/>
      <c r="K8" s="46"/>
      <c r="L8" s="46"/>
      <c r="M8" s="46"/>
      <c r="N8" s="46"/>
      <c r="O8" s="46"/>
      <c r="P8" s="46"/>
      <c r="Q8" s="46"/>
      <c r="R8" s="46"/>
      <c r="S8" s="46"/>
      <c r="T8" s="46"/>
      <c r="U8" s="46"/>
      <c r="V8" s="46"/>
      <c r="W8" s="46"/>
      <c r="X8" s="46"/>
      <c r="Y8" s="46"/>
      <c r="Z8" s="46"/>
      <c r="AA8" s="46"/>
      <c r="AB8" s="46"/>
      <c r="AC8" s="46"/>
      <c r="AD8" s="46"/>
      <c r="AE8" s="46"/>
      <c r="AF8" s="46"/>
      <c r="AG8" s="136">
        <v>3</v>
      </c>
      <c r="AH8" s="141" t="s">
        <v>16</v>
      </c>
    </row>
    <row r="9" spans="1:37" ht="16.5" customHeight="1" x14ac:dyDescent="0.2">
      <c r="A9" s="136">
        <v>4</v>
      </c>
      <c r="B9" s="78"/>
      <c r="C9" s="46"/>
      <c r="D9" s="46"/>
      <c r="E9" s="46"/>
      <c r="F9" s="46"/>
      <c r="G9" s="46"/>
      <c r="H9" s="46"/>
      <c r="I9" s="46"/>
      <c r="J9" s="46"/>
      <c r="K9" s="46"/>
      <c r="L9" s="46"/>
      <c r="M9" s="46"/>
      <c r="N9" s="46"/>
      <c r="O9" s="46"/>
      <c r="P9" s="46"/>
      <c r="Q9" s="46"/>
      <c r="R9" s="46"/>
      <c r="S9" s="46"/>
      <c r="T9" s="46"/>
      <c r="U9" s="46"/>
      <c r="V9" s="46"/>
      <c r="W9" s="46"/>
      <c r="X9" s="46"/>
      <c r="Y9" s="46"/>
      <c r="Z9" s="46"/>
      <c r="AA9" s="46"/>
      <c r="AB9" s="46"/>
      <c r="AC9" s="46"/>
      <c r="AD9" s="46"/>
      <c r="AE9" s="46"/>
      <c r="AF9" s="46"/>
      <c r="AG9" s="136">
        <v>4</v>
      </c>
      <c r="AH9" s="142" t="s">
        <v>41</v>
      </c>
    </row>
    <row r="10" spans="1:37" ht="16.5" customHeight="1" x14ac:dyDescent="0.2">
      <c r="A10" s="136">
        <v>5</v>
      </c>
      <c r="B10" s="78"/>
      <c r="C10" s="46"/>
      <c r="D10" s="46"/>
      <c r="E10" s="46"/>
      <c r="F10" s="46"/>
      <c r="G10" s="46"/>
      <c r="H10" s="46"/>
      <c r="I10" s="46"/>
      <c r="J10" s="46"/>
      <c r="K10" s="234"/>
      <c r="L10" s="46"/>
      <c r="M10" s="233"/>
      <c r="N10" s="46"/>
      <c r="O10" s="46"/>
      <c r="P10" s="46"/>
      <c r="Q10" s="46"/>
      <c r="R10" s="46"/>
      <c r="S10" s="46"/>
      <c r="T10" s="46"/>
      <c r="U10" s="46"/>
      <c r="V10" s="46"/>
      <c r="W10" s="46"/>
      <c r="Y10" s="46"/>
      <c r="Z10" s="46"/>
      <c r="AC10" s="46"/>
      <c r="AD10" s="46"/>
      <c r="AE10" s="46"/>
      <c r="AF10" s="46"/>
      <c r="AG10" s="136">
        <v>5</v>
      </c>
      <c r="AH10" s="121" t="s">
        <v>18</v>
      </c>
      <c r="AJ10" s="5"/>
      <c r="AK10" s="5"/>
    </row>
    <row r="11" spans="1:37" ht="16.5" customHeight="1" x14ac:dyDescent="0.2">
      <c r="A11" s="136">
        <v>6</v>
      </c>
      <c r="B11" s="78"/>
      <c r="C11" s="46"/>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t="s">
        <v>1887</v>
      </c>
      <c r="AF11" s="46"/>
      <c r="AG11" s="136">
        <v>6</v>
      </c>
      <c r="AH11" s="143" t="s">
        <v>140</v>
      </c>
      <c r="AJ11" s="5"/>
      <c r="AK11" s="5"/>
    </row>
    <row r="12" spans="1:37" ht="16.5" customHeight="1" x14ac:dyDescent="0.2">
      <c r="A12" s="136">
        <v>7</v>
      </c>
      <c r="B12" s="78"/>
      <c r="C12" s="46"/>
      <c r="D12" s="46"/>
      <c r="E12" s="46"/>
      <c r="F12" s="46"/>
      <c r="G12" s="46"/>
      <c r="K12" s="46"/>
      <c r="L12" s="46"/>
      <c r="M12" s="46"/>
      <c r="N12" s="46"/>
      <c r="X12" s="158"/>
      <c r="AG12" s="136">
        <v>7</v>
      </c>
      <c r="AH12" s="144" t="s">
        <v>19</v>
      </c>
      <c r="AJ12" s="5"/>
      <c r="AK12" s="5"/>
    </row>
    <row r="13" spans="1:37" ht="16.5" customHeight="1" x14ac:dyDescent="0.2">
      <c r="A13" s="137">
        <v>8</v>
      </c>
      <c r="E13" s="120" t="s">
        <v>1742</v>
      </c>
      <c r="F13" s="120" t="s">
        <v>1747</v>
      </c>
      <c r="G13" s="121" t="s">
        <v>432</v>
      </c>
      <c r="J13" s="121" t="s">
        <v>382</v>
      </c>
      <c r="K13" s="143" t="s">
        <v>1755</v>
      </c>
      <c r="M13" s="120" t="s">
        <v>545</v>
      </c>
      <c r="N13" s="27" t="s">
        <v>368</v>
      </c>
      <c r="O13" s="27"/>
      <c r="P13" s="10" t="s">
        <v>1803</v>
      </c>
      <c r="R13" s="120" t="s">
        <v>1765</v>
      </c>
      <c r="S13" s="144" t="s">
        <v>859</v>
      </c>
      <c r="T13" s="144"/>
      <c r="U13" s="144"/>
      <c r="V13" s="143" t="s">
        <v>457</v>
      </c>
      <c r="X13" s="121" t="s">
        <v>1829</v>
      </c>
      <c r="Y13" s="143" t="s">
        <v>457</v>
      </c>
      <c r="Z13" s="39" t="s">
        <v>1840</v>
      </c>
      <c r="AA13" s="39"/>
      <c r="AB13" s="39"/>
      <c r="AC13" s="39"/>
      <c r="AD13" s="27" t="s">
        <v>148</v>
      </c>
      <c r="AE13" s="27"/>
      <c r="AG13" s="137">
        <v>8</v>
      </c>
      <c r="AH13" s="145" t="s">
        <v>21</v>
      </c>
      <c r="AJ13" s="5"/>
      <c r="AK13" s="5"/>
    </row>
    <row r="14" spans="1:37" ht="16.5" customHeight="1" x14ac:dyDescent="0.2">
      <c r="A14" s="137">
        <v>9</v>
      </c>
      <c r="B14" s="121" t="s">
        <v>1716</v>
      </c>
      <c r="C14" s="46"/>
      <c r="D14" s="46"/>
      <c r="E14" s="46"/>
      <c r="F14" s="46"/>
      <c r="G14" s="120" t="s">
        <v>1481</v>
      </c>
      <c r="H14" s="120" t="s">
        <v>426</v>
      </c>
      <c r="I14" s="46"/>
      <c r="J14" s="121" t="s">
        <v>376</v>
      </c>
      <c r="L14" s="121" t="s">
        <v>419</v>
      </c>
      <c r="M14" s="121"/>
      <c r="N14" s="152" t="s">
        <v>1795</v>
      </c>
      <c r="Q14" s="39" t="s">
        <v>796</v>
      </c>
      <c r="R14" s="39"/>
      <c r="S14" s="39"/>
      <c r="T14" s="39"/>
      <c r="U14" s="39"/>
      <c r="V14" s="143" t="s">
        <v>1824</v>
      </c>
      <c r="W14" s="143"/>
      <c r="X14" s="120" t="s">
        <v>1754</v>
      </c>
      <c r="Y14" s="158" t="s">
        <v>898</v>
      </c>
      <c r="Z14" s="158"/>
      <c r="AA14" s="143" t="s">
        <v>457</v>
      </c>
      <c r="AB14" s="120" t="s">
        <v>1714</v>
      </c>
      <c r="AC14" s="27"/>
      <c r="AD14" s="27"/>
      <c r="AE14" s="27"/>
      <c r="AF14" s="27"/>
      <c r="AG14" s="137">
        <v>9</v>
      </c>
      <c r="AH14" s="146" t="s">
        <v>141</v>
      </c>
      <c r="AJ14" s="5"/>
      <c r="AK14" s="5"/>
    </row>
    <row r="15" spans="1:37" ht="16.5" customHeight="1" x14ac:dyDescent="0.2">
      <c r="A15" s="137">
        <v>10</v>
      </c>
      <c r="B15" s="78"/>
      <c r="C15" s="46"/>
      <c r="D15" s="46"/>
      <c r="E15" s="46"/>
      <c r="F15" s="46"/>
      <c r="G15" s="46"/>
      <c r="O15" s="121" t="s">
        <v>1807</v>
      </c>
      <c r="P15" s="121"/>
      <c r="Q15" s="121"/>
      <c r="R15" s="121"/>
      <c r="S15" s="121"/>
      <c r="T15" s="121"/>
      <c r="U15" s="121">
        <v>1</v>
      </c>
      <c r="V15" s="121"/>
      <c r="W15" s="121"/>
      <c r="X15" s="121"/>
      <c r="Y15" s="121"/>
      <c r="Z15" s="121"/>
      <c r="AA15" s="121"/>
      <c r="AB15" s="121">
        <v>2</v>
      </c>
      <c r="AC15" s="121"/>
      <c r="AD15" s="121"/>
      <c r="AE15" s="121"/>
      <c r="AF15" s="121"/>
      <c r="AG15" s="137">
        <v>10</v>
      </c>
      <c r="AH15" s="147" t="s">
        <v>142</v>
      </c>
      <c r="AJ15" s="5"/>
      <c r="AK15" s="5"/>
    </row>
    <row r="16" spans="1:37" ht="16.5" customHeight="1" x14ac:dyDescent="0.2">
      <c r="A16" s="137">
        <v>11</v>
      </c>
      <c r="B16" s="120" t="s">
        <v>887</v>
      </c>
      <c r="C16" s="27"/>
      <c r="D16" s="27"/>
      <c r="E16" s="46"/>
      <c r="F16" s="120" t="s">
        <v>1722</v>
      </c>
      <c r="G16" s="27"/>
      <c r="J16" s="121" t="s">
        <v>381</v>
      </c>
      <c r="K16" s="143" t="s">
        <v>1759</v>
      </c>
      <c r="M16" s="27" t="s">
        <v>1780</v>
      </c>
      <c r="N16" s="27"/>
      <c r="O16" s="120" t="s">
        <v>1794</v>
      </c>
      <c r="P16" s="27" t="s">
        <v>1799</v>
      </c>
      <c r="Q16" s="27"/>
      <c r="R16" s="27"/>
      <c r="S16" s="27"/>
      <c r="T16" s="143" t="s">
        <v>457</v>
      </c>
      <c r="U16" s="120" t="s">
        <v>1736</v>
      </c>
      <c r="V16" s="27"/>
      <c r="X16" s="120" t="s">
        <v>873</v>
      </c>
      <c r="Y16" s="27" t="s">
        <v>1777</v>
      </c>
      <c r="AA16" s="173" t="s">
        <v>1850</v>
      </c>
      <c r="AB16" s="158"/>
      <c r="AG16" s="137">
        <v>11</v>
      </c>
      <c r="AH16" s="137" t="s">
        <v>40</v>
      </c>
      <c r="AJ16" s="5"/>
      <c r="AK16" s="5"/>
    </row>
    <row r="17" spans="1:37" ht="16.5" customHeight="1" x14ac:dyDescent="0.2">
      <c r="A17" s="137">
        <v>12</v>
      </c>
      <c r="B17" s="46"/>
      <c r="C17" s="46"/>
      <c r="D17" s="46"/>
      <c r="E17" s="46"/>
      <c r="G17" s="120" t="s">
        <v>1730</v>
      </c>
      <c r="H17" s="120"/>
      <c r="I17" s="120"/>
      <c r="J17" s="120"/>
      <c r="K17" s="47"/>
      <c r="M17" s="27" t="s">
        <v>1779</v>
      </c>
      <c r="N17" s="27"/>
      <c r="O17" s="121" t="s">
        <v>1778</v>
      </c>
      <c r="P17" s="155"/>
      <c r="Q17" s="46"/>
      <c r="R17" s="46"/>
      <c r="S17" s="46"/>
      <c r="T17" s="46"/>
      <c r="U17" s="120" t="s">
        <v>443</v>
      </c>
      <c r="X17" s="120" t="s">
        <v>638</v>
      </c>
      <c r="Y17" s="46"/>
      <c r="Z17" s="46"/>
      <c r="AA17" s="27" t="s">
        <v>1863</v>
      </c>
      <c r="AB17" s="121" t="s">
        <v>1882</v>
      </c>
      <c r="AC17" s="121"/>
      <c r="AD17" s="121"/>
      <c r="AE17" s="121"/>
      <c r="AF17" s="121"/>
      <c r="AG17" s="137">
        <v>12</v>
      </c>
      <c r="AH17" s="148" t="s">
        <v>22</v>
      </c>
      <c r="AJ17" s="5"/>
      <c r="AK17" s="5"/>
    </row>
    <row r="18" spans="1:37" ht="16.5" customHeight="1" x14ac:dyDescent="0.2">
      <c r="A18" s="137">
        <v>13</v>
      </c>
      <c r="B18" s="46"/>
      <c r="C18" s="46"/>
      <c r="D18" s="46"/>
      <c r="I18" s="143" t="s">
        <v>1759</v>
      </c>
      <c r="J18" s="121" t="s">
        <v>747</v>
      </c>
      <c r="K18" s="158" t="s">
        <v>1629</v>
      </c>
      <c r="L18" s="158"/>
      <c r="M18" s="158" t="s">
        <v>51</v>
      </c>
      <c r="N18" s="158"/>
      <c r="O18" s="120" t="s">
        <v>1767</v>
      </c>
      <c r="P18" s="120" t="s">
        <v>1798</v>
      </c>
      <c r="Q18" s="27"/>
      <c r="R18" s="27"/>
      <c r="S18" s="27"/>
      <c r="T18" s="27"/>
      <c r="U18" s="27"/>
      <c r="V18" s="27">
        <v>1</v>
      </c>
      <c r="W18" s="27"/>
      <c r="X18" s="27"/>
      <c r="Y18" s="27"/>
      <c r="Z18" s="27"/>
      <c r="AA18" s="27"/>
      <c r="AB18" s="27"/>
      <c r="AC18" s="27">
        <v>2</v>
      </c>
      <c r="AD18" s="46"/>
      <c r="AE18" s="120" t="s">
        <v>1881</v>
      </c>
      <c r="AF18" s="173" t="s">
        <v>1909</v>
      </c>
      <c r="AG18" s="137">
        <v>13</v>
      </c>
      <c r="AH18" s="149" t="s">
        <v>31</v>
      </c>
      <c r="AJ18" s="5"/>
      <c r="AK18" s="5"/>
    </row>
    <row r="19" spans="1:37" ht="16.5" customHeight="1" x14ac:dyDescent="0.2">
      <c r="A19" s="137">
        <v>14</v>
      </c>
      <c r="B19" s="231" t="s">
        <v>1888</v>
      </c>
      <c r="C19" s="231" t="s">
        <v>1727</v>
      </c>
      <c r="D19" s="231" t="s">
        <v>1728</v>
      </c>
      <c r="E19" s="231">
        <v>1</v>
      </c>
      <c r="F19" s="231"/>
      <c r="G19" s="231"/>
      <c r="H19" s="231"/>
      <c r="I19" s="231"/>
      <c r="J19" s="231"/>
      <c r="K19" s="231"/>
      <c r="L19" s="231">
        <v>2</v>
      </c>
      <c r="M19" s="231"/>
      <c r="N19" s="231"/>
      <c r="O19" s="231"/>
      <c r="P19" s="231"/>
      <c r="Q19" s="231"/>
      <c r="R19" s="231"/>
      <c r="S19" s="231">
        <v>3</v>
      </c>
      <c r="T19" s="231"/>
      <c r="U19" s="231" t="s">
        <v>1828</v>
      </c>
      <c r="V19" s="231"/>
      <c r="W19" s="231"/>
      <c r="X19" s="231"/>
      <c r="Y19" s="231"/>
      <c r="Z19" s="231">
        <v>4</v>
      </c>
      <c r="AA19" s="231"/>
      <c r="AB19" s="231"/>
      <c r="AC19" s="231"/>
      <c r="AD19" s="231"/>
      <c r="AE19" s="231"/>
      <c r="AF19" s="231"/>
      <c r="AG19" s="137">
        <v>14</v>
      </c>
      <c r="AH19" s="150" t="s">
        <v>143</v>
      </c>
      <c r="AJ19" s="5"/>
      <c r="AK19" s="5"/>
    </row>
    <row r="20" spans="1:37" ht="16.5" customHeight="1" x14ac:dyDescent="0.2">
      <c r="A20" s="136">
        <v>15</v>
      </c>
      <c r="B20" s="72"/>
      <c r="C20" s="72"/>
      <c r="D20" s="72"/>
      <c r="E20" s="72"/>
      <c r="F20" s="72"/>
      <c r="G20" s="72"/>
      <c r="H20" s="72"/>
      <c r="I20" s="72"/>
      <c r="J20" s="158" t="s">
        <v>1629</v>
      </c>
      <c r="K20" s="72"/>
      <c r="L20" s="72"/>
      <c r="M20" s="72"/>
      <c r="N20" s="72"/>
      <c r="O20" s="72"/>
      <c r="P20" s="72"/>
      <c r="Q20" s="72"/>
      <c r="R20" s="72"/>
      <c r="S20" s="72"/>
      <c r="T20" s="72"/>
      <c r="U20" s="72"/>
      <c r="V20" s="72"/>
      <c r="W20" s="72"/>
      <c r="X20" s="72"/>
      <c r="Y20" s="72"/>
      <c r="Z20" s="72"/>
      <c r="AA20" s="72"/>
      <c r="AB20" s="72"/>
      <c r="AC20" s="72"/>
      <c r="AD20" s="72"/>
      <c r="AE20" s="72"/>
      <c r="AF20" s="72"/>
      <c r="AG20" s="136">
        <v>15</v>
      </c>
      <c r="AH20" s="151" t="s">
        <v>144</v>
      </c>
      <c r="AJ20" s="5"/>
      <c r="AK20" s="5"/>
    </row>
    <row r="21" spans="1:37" ht="16.5" customHeight="1" x14ac:dyDescent="0.2">
      <c r="A21" s="136">
        <v>16</v>
      </c>
      <c r="B21" s="46"/>
      <c r="C21" s="46"/>
      <c r="D21" s="46"/>
      <c r="E21" s="46"/>
      <c r="F21" s="46"/>
      <c r="G21" s="46"/>
      <c r="H21" s="46"/>
      <c r="I21" s="46"/>
      <c r="J21" s="143" t="s">
        <v>1760</v>
      </c>
      <c r="K21" s="46"/>
      <c r="L21" s="46"/>
      <c r="M21" s="46"/>
      <c r="N21" s="46"/>
      <c r="O21" s="46"/>
      <c r="P21" s="46"/>
      <c r="Q21" s="46"/>
      <c r="R21" s="46"/>
      <c r="S21" s="46"/>
      <c r="T21" s="46"/>
      <c r="U21" s="46"/>
      <c r="V21" s="46"/>
      <c r="W21" s="46"/>
      <c r="X21" s="27" t="s">
        <v>1853</v>
      </c>
      <c r="Y21" s="46"/>
      <c r="Z21" s="46"/>
      <c r="AA21" s="46"/>
      <c r="AB21" s="46"/>
      <c r="AC21" s="46"/>
      <c r="AD21" s="46"/>
      <c r="AE21" s="46"/>
      <c r="AF21" s="46"/>
      <c r="AG21" s="136">
        <v>16</v>
      </c>
      <c r="AH21" s="231" t="s">
        <v>24</v>
      </c>
      <c r="AJ21" s="5"/>
      <c r="AK21" s="5"/>
    </row>
    <row r="22" spans="1:37" ht="16.5" customHeight="1" x14ac:dyDescent="0.2">
      <c r="A22" s="136" t="s">
        <v>25</v>
      </c>
      <c r="B22" s="46"/>
      <c r="C22" s="46"/>
      <c r="D22" s="46"/>
      <c r="E22" s="46"/>
      <c r="F22" s="46"/>
      <c r="G22" s="46"/>
      <c r="H22" s="46"/>
      <c r="I22" s="46"/>
      <c r="J22" s="120" t="s">
        <v>1732</v>
      </c>
      <c r="K22" s="46"/>
      <c r="L22" s="46"/>
      <c r="M22" s="46"/>
      <c r="N22" s="46"/>
      <c r="O22" s="46"/>
      <c r="P22" s="46"/>
      <c r="Q22" s="46"/>
      <c r="R22" s="46"/>
      <c r="S22" s="46"/>
      <c r="T22" s="46"/>
      <c r="U22" s="46"/>
      <c r="V22" s="46"/>
      <c r="W22" s="46"/>
      <c r="X22" s="46"/>
      <c r="Y22" s="46"/>
      <c r="Z22" s="46"/>
      <c r="AA22" s="46"/>
      <c r="AB22" s="46"/>
      <c r="AC22" s="46"/>
      <c r="AD22" s="46"/>
      <c r="AE22" s="46"/>
      <c r="AF22" s="46"/>
      <c r="AG22" s="136" t="s">
        <v>25</v>
      </c>
      <c r="AH22" s="152" t="s">
        <v>20</v>
      </c>
      <c r="AJ22" s="5"/>
      <c r="AK22" s="5"/>
    </row>
    <row r="23" spans="1:37" ht="16.5" customHeight="1" x14ac:dyDescent="0.2">
      <c r="A23" s="136">
        <v>17</v>
      </c>
      <c r="B23" s="46"/>
      <c r="C23" s="46"/>
      <c r="D23" s="46"/>
      <c r="E23" s="46"/>
      <c r="F23" s="46"/>
      <c r="G23" s="46"/>
      <c r="H23" s="46"/>
      <c r="I23" s="46"/>
      <c r="K23" s="46"/>
      <c r="L23" s="46"/>
      <c r="M23" s="46"/>
      <c r="N23" s="46"/>
      <c r="O23" s="46"/>
      <c r="P23" s="46"/>
      <c r="Q23" s="46"/>
      <c r="R23" s="46"/>
      <c r="S23" s="46"/>
      <c r="T23" s="46"/>
      <c r="U23" s="46"/>
      <c r="V23" s="46"/>
      <c r="W23" s="46"/>
      <c r="X23" s="46"/>
      <c r="Y23" s="46"/>
      <c r="Z23" s="46"/>
      <c r="AA23" s="46"/>
      <c r="AB23" s="46"/>
      <c r="AC23" s="46"/>
      <c r="AD23" s="46"/>
      <c r="AE23" s="46"/>
      <c r="AF23" s="46"/>
      <c r="AG23" s="136">
        <v>17</v>
      </c>
      <c r="AH23" s="153" t="s">
        <v>23</v>
      </c>
      <c r="AJ23" s="5"/>
      <c r="AK23" s="5"/>
    </row>
    <row r="24" spans="1:37" ht="16.5" customHeight="1" x14ac:dyDescent="0.2">
      <c r="A24" s="136" t="s">
        <v>26</v>
      </c>
      <c r="B24" s="46"/>
      <c r="C24" s="46"/>
      <c r="D24" s="46"/>
      <c r="E24" s="46"/>
      <c r="F24" s="46"/>
      <c r="G24" s="46"/>
      <c r="H24" s="46"/>
      <c r="I24" s="46"/>
      <c r="K24" s="46"/>
      <c r="L24" s="46"/>
      <c r="M24" s="46"/>
      <c r="N24" s="46"/>
      <c r="O24" s="46"/>
      <c r="P24" s="46"/>
      <c r="Q24" s="46"/>
      <c r="R24" s="46"/>
      <c r="S24" s="46"/>
      <c r="T24" s="46"/>
      <c r="V24" s="46"/>
      <c r="W24" s="46"/>
      <c r="X24" s="46"/>
      <c r="Y24" s="46"/>
      <c r="Z24" s="46"/>
      <c r="AA24" s="46"/>
      <c r="AB24" s="46"/>
      <c r="AC24" s="46"/>
      <c r="AD24" s="46"/>
      <c r="AE24" s="46"/>
      <c r="AF24" s="46"/>
      <c r="AG24" s="136" t="s">
        <v>26</v>
      </c>
      <c r="AH24" s="154" t="s">
        <v>145</v>
      </c>
      <c r="AJ24" s="5"/>
      <c r="AK24" s="5"/>
    </row>
    <row r="25" spans="1:37" ht="16.5" customHeight="1" x14ac:dyDescent="0.2">
      <c r="A25" s="136">
        <v>18</v>
      </c>
      <c r="B25" s="46"/>
      <c r="C25" s="46"/>
      <c r="D25" s="46"/>
      <c r="E25" s="46"/>
      <c r="F25" s="46"/>
      <c r="G25" s="46"/>
      <c r="H25" s="46"/>
      <c r="I25" s="46"/>
      <c r="K25" s="46"/>
      <c r="L25" s="46"/>
      <c r="M25" s="46"/>
      <c r="N25" s="46"/>
      <c r="O25" s="46"/>
      <c r="P25" s="46"/>
      <c r="Q25" s="46"/>
      <c r="R25" s="46"/>
      <c r="S25" s="46"/>
      <c r="T25" s="46"/>
      <c r="U25" s="46"/>
      <c r="V25" s="46"/>
      <c r="W25" s="46"/>
      <c r="X25" s="46"/>
      <c r="Y25" s="46"/>
      <c r="Z25" s="46"/>
      <c r="AA25" s="46"/>
      <c r="AB25" s="46"/>
      <c r="AC25" s="46"/>
      <c r="AD25" s="46"/>
      <c r="AF25" s="46"/>
      <c r="AG25" s="136">
        <v>18</v>
      </c>
      <c r="AH25" s="155" t="s">
        <v>322</v>
      </c>
      <c r="AJ25" s="5"/>
      <c r="AK25" s="5"/>
    </row>
    <row r="26" spans="1:37" ht="16.5" customHeight="1" x14ac:dyDescent="0.2">
      <c r="A26" s="136" t="s">
        <v>27</v>
      </c>
      <c r="B26" s="46"/>
      <c r="C26" s="46"/>
      <c r="D26" s="46"/>
      <c r="E26" s="46"/>
      <c r="F26" s="46"/>
      <c r="G26" s="46"/>
      <c r="H26" s="46"/>
      <c r="I26" s="46"/>
      <c r="K26" s="46"/>
      <c r="L26" s="46"/>
      <c r="M26" s="46"/>
      <c r="N26" s="46"/>
      <c r="O26" s="46"/>
      <c r="P26" s="46"/>
      <c r="Q26" s="46"/>
      <c r="R26" s="46"/>
      <c r="S26" s="46"/>
      <c r="T26" s="46"/>
      <c r="U26" s="46"/>
      <c r="V26" s="46"/>
      <c r="W26" s="46"/>
      <c r="X26" s="46"/>
      <c r="Y26" s="46"/>
      <c r="Z26" s="46"/>
      <c r="AA26" s="46"/>
      <c r="AB26" s="46"/>
      <c r="AC26" s="46"/>
      <c r="AD26" s="46"/>
      <c r="AE26" s="46"/>
      <c r="AF26" s="46"/>
      <c r="AG26" s="136" t="s">
        <v>27</v>
      </c>
      <c r="AJ26" s="5"/>
      <c r="AK26" s="5"/>
    </row>
    <row r="27" spans="1:37" ht="16.5" customHeight="1" x14ac:dyDescent="0.2">
      <c r="A27" s="137">
        <v>19</v>
      </c>
      <c r="B27" s="121" t="s">
        <v>411</v>
      </c>
      <c r="C27" s="46"/>
      <c r="D27" s="121" t="s">
        <v>1733</v>
      </c>
      <c r="E27" s="46"/>
      <c r="F27" s="46"/>
      <c r="G27" s="121" t="s">
        <v>1711</v>
      </c>
      <c r="H27" s="121" t="s">
        <v>879</v>
      </c>
      <c r="I27" s="39"/>
      <c r="J27" s="39"/>
      <c r="K27" s="39"/>
      <c r="L27" s="39" t="s">
        <v>1783</v>
      </c>
      <c r="M27" s="120" t="s">
        <v>1788</v>
      </c>
      <c r="N27" s="121" t="s">
        <v>877</v>
      </c>
      <c r="O27" s="126"/>
      <c r="P27" s="121" t="s">
        <v>1743</v>
      </c>
      <c r="Q27" s="145" t="s">
        <v>867</v>
      </c>
      <c r="R27" s="27" t="s">
        <v>191</v>
      </c>
      <c r="S27" s="120" t="s">
        <v>389</v>
      </c>
      <c r="U27" s="121" t="s">
        <v>1789</v>
      </c>
      <c r="X27" s="120" t="s">
        <v>419</v>
      </c>
      <c r="Y27" s="46"/>
      <c r="Z27" s="121" t="s">
        <v>1743</v>
      </c>
      <c r="AA27" s="155"/>
      <c r="AB27" s="120" t="s">
        <v>1891</v>
      </c>
      <c r="AE27" s="121" t="s">
        <v>862</v>
      </c>
      <c r="AG27" s="137">
        <v>19</v>
      </c>
      <c r="AH27" s="114">
        <f ca="1">ALERTS!E18</f>
        <v>0</v>
      </c>
      <c r="AJ27" s="5"/>
      <c r="AK27" s="5"/>
    </row>
    <row r="28" spans="1:37" ht="16.5" customHeight="1" x14ac:dyDescent="0.2">
      <c r="A28" s="137">
        <v>20</v>
      </c>
      <c r="B28" s="145" t="s">
        <v>1702</v>
      </c>
      <c r="C28" s="69"/>
      <c r="D28" s="69"/>
      <c r="E28" s="69">
        <v>1</v>
      </c>
      <c r="F28" s="69"/>
      <c r="G28" s="69"/>
      <c r="H28" s="69" t="s">
        <v>1762</v>
      </c>
      <c r="I28" s="69"/>
      <c r="J28" s="69"/>
      <c r="K28" s="69"/>
      <c r="L28" s="69">
        <v>2</v>
      </c>
      <c r="M28" s="69"/>
      <c r="N28" s="69"/>
      <c r="O28" s="69"/>
      <c r="P28" s="69"/>
      <c r="Q28" s="69"/>
      <c r="R28" s="69"/>
      <c r="S28" s="69">
        <v>3</v>
      </c>
      <c r="T28" s="69"/>
      <c r="U28" s="69"/>
      <c r="V28" s="69"/>
      <c r="W28" s="69"/>
      <c r="X28" s="69"/>
      <c r="Y28" s="69"/>
      <c r="Z28" s="46"/>
      <c r="AA28" s="46"/>
      <c r="AB28" s="120" t="s">
        <v>1875</v>
      </c>
      <c r="AC28" s="27"/>
      <c r="AD28" s="27"/>
      <c r="AE28" s="27"/>
      <c r="AF28" s="27"/>
      <c r="AG28" s="137">
        <v>20</v>
      </c>
      <c r="AH28" s="114">
        <f ca="1">ALERTS!E19</f>
        <v>0</v>
      </c>
      <c r="AJ28" s="5"/>
      <c r="AK28" s="5"/>
    </row>
    <row r="29" spans="1:37" ht="16.5" customHeight="1" x14ac:dyDescent="0.2">
      <c r="A29" s="137">
        <v>21</v>
      </c>
      <c r="B29" s="120" t="s">
        <v>1833</v>
      </c>
      <c r="C29" s="27"/>
      <c r="D29" s="27"/>
      <c r="E29" s="27"/>
      <c r="F29" s="27"/>
      <c r="G29" s="27"/>
      <c r="H29" s="27">
        <v>1</v>
      </c>
      <c r="I29" s="27"/>
      <c r="J29" s="27"/>
      <c r="K29" s="27"/>
      <c r="L29" s="27"/>
      <c r="M29" s="27"/>
      <c r="N29" s="27"/>
      <c r="O29" s="27">
        <v>2</v>
      </c>
      <c r="P29" s="27"/>
      <c r="Q29" s="27"/>
      <c r="R29" s="27"/>
      <c r="S29" s="27"/>
      <c r="T29" s="27"/>
      <c r="U29" s="27"/>
      <c r="V29" s="27">
        <v>3</v>
      </c>
      <c r="W29" s="27"/>
      <c r="X29" s="27"/>
      <c r="Y29" s="27"/>
      <c r="Z29" s="27"/>
      <c r="AA29" s="27"/>
      <c r="AB29" s="27"/>
      <c r="AC29" s="27">
        <v>4</v>
      </c>
      <c r="AD29" s="27" t="s">
        <v>1706</v>
      </c>
      <c r="AE29" s="27"/>
      <c r="AF29" s="27"/>
      <c r="AG29" s="137">
        <v>21</v>
      </c>
      <c r="AH29" s="114">
        <f ca="1">ALERTS!E20</f>
        <v>0</v>
      </c>
      <c r="AJ29" s="5"/>
      <c r="AK29" s="5"/>
    </row>
    <row r="30" spans="1:37" ht="16.5" customHeight="1" x14ac:dyDescent="0.2">
      <c r="A30" s="136">
        <v>22</v>
      </c>
      <c r="B30" s="148"/>
      <c r="C30" s="148"/>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36">
        <v>22</v>
      </c>
      <c r="AH30" s="5"/>
      <c r="AJ30" s="5"/>
      <c r="AK30" s="5"/>
    </row>
    <row r="31" spans="1:37" s="86" customFormat="1" ht="16.5" customHeight="1" x14ac:dyDescent="0.25">
      <c r="A31" s="134" t="s">
        <v>6</v>
      </c>
      <c r="B31" s="129" t="s">
        <v>2</v>
      </c>
      <c r="C31" s="130" t="s">
        <v>3</v>
      </c>
      <c r="D31" s="130" t="s">
        <v>4</v>
      </c>
      <c r="E31" s="130" t="s">
        <v>134</v>
      </c>
      <c r="F31" s="130" t="s">
        <v>5</v>
      </c>
      <c r="G31" s="130" t="s">
        <v>0</v>
      </c>
      <c r="H31" s="130" t="s">
        <v>1</v>
      </c>
      <c r="I31" s="130" t="s">
        <v>2</v>
      </c>
      <c r="J31" s="130" t="s">
        <v>3</v>
      </c>
      <c r="K31" s="130" t="s">
        <v>4</v>
      </c>
      <c r="L31" s="130" t="s">
        <v>134</v>
      </c>
      <c r="M31" s="130" t="s">
        <v>5</v>
      </c>
      <c r="N31" s="130" t="s">
        <v>0</v>
      </c>
      <c r="O31" s="130" t="s">
        <v>1</v>
      </c>
      <c r="P31" s="130" t="s">
        <v>2</v>
      </c>
      <c r="Q31" s="130" t="s">
        <v>3</v>
      </c>
      <c r="R31" s="130" t="s">
        <v>4</v>
      </c>
      <c r="S31" s="130" t="s">
        <v>134</v>
      </c>
      <c r="T31" s="130" t="s">
        <v>5</v>
      </c>
      <c r="U31" s="130" t="s">
        <v>0</v>
      </c>
      <c r="V31" s="130" t="s">
        <v>1</v>
      </c>
      <c r="W31" s="130" t="s">
        <v>2</v>
      </c>
      <c r="X31" s="130" t="s">
        <v>3</v>
      </c>
      <c r="Y31" s="130" t="s">
        <v>4</v>
      </c>
      <c r="Z31" s="130" t="s">
        <v>134</v>
      </c>
      <c r="AA31" s="130" t="s">
        <v>5</v>
      </c>
      <c r="AB31" s="130" t="s">
        <v>0</v>
      </c>
      <c r="AC31" s="130" t="s">
        <v>1</v>
      </c>
      <c r="AD31" s="130" t="s">
        <v>2</v>
      </c>
      <c r="AE31" s="130" t="s">
        <v>351</v>
      </c>
      <c r="AF31" s="130" t="s">
        <v>4</v>
      </c>
      <c r="AG31" s="134" t="s">
        <v>6</v>
      </c>
      <c r="AI31" s="87"/>
    </row>
    <row r="32" spans="1:37" s="12" customFormat="1" ht="16.5" customHeight="1" x14ac:dyDescent="0.25">
      <c r="A32" s="135" t="s">
        <v>7</v>
      </c>
      <c r="B32" s="129">
        <v>1</v>
      </c>
      <c r="C32" s="130">
        <v>2</v>
      </c>
      <c r="D32" s="130">
        <v>3</v>
      </c>
      <c r="E32" s="130">
        <v>4</v>
      </c>
      <c r="F32" s="130">
        <v>5</v>
      </c>
      <c r="G32" s="130">
        <v>6</v>
      </c>
      <c r="H32" s="130">
        <v>7</v>
      </c>
      <c r="I32" s="130">
        <v>8</v>
      </c>
      <c r="J32" s="130">
        <v>9</v>
      </c>
      <c r="K32" s="130">
        <v>10</v>
      </c>
      <c r="L32" s="130">
        <v>11</v>
      </c>
      <c r="M32" s="130">
        <v>12</v>
      </c>
      <c r="N32" s="130">
        <v>13</v>
      </c>
      <c r="O32" s="130">
        <v>14</v>
      </c>
      <c r="P32" s="130">
        <v>15</v>
      </c>
      <c r="Q32" s="130">
        <v>16</v>
      </c>
      <c r="R32" s="130">
        <v>17</v>
      </c>
      <c r="S32" s="130">
        <v>18</v>
      </c>
      <c r="T32" s="130">
        <v>19</v>
      </c>
      <c r="U32" s="130">
        <v>20</v>
      </c>
      <c r="V32" s="130">
        <v>21</v>
      </c>
      <c r="W32" s="130">
        <v>22</v>
      </c>
      <c r="X32" s="130">
        <v>23</v>
      </c>
      <c r="Y32" s="130">
        <v>24</v>
      </c>
      <c r="Z32" s="130">
        <v>25</v>
      </c>
      <c r="AA32" s="130">
        <v>26</v>
      </c>
      <c r="AB32" s="130">
        <v>27</v>
      </c>
      <c r="AC32" s="130">
        <v>28</v>
      </c>
      <c r="AD32" s="130">
        <v>29</v>
      </c>
      <c r="AE32" s="130">
        <v>30</v>
      </c>
      <c r="AF32" s="130">
        <v>31</v>
      </c>
      <c r="AG32" s="135" t="s">
        <v>7</v>
      </c>
      <c r="AI32" s="88"/>
    </row>
    <row r="33" spans="1:37" s="38" customFormat="1" ht="16.5" customHeight="1" x14ac:dyDescent="0.25">
      <c r="A33" s="137">
        <v>23</v>
      </c>
      <c r="B33" s="25"/>
      <c r="E33" s="24"/>
      <c r="F33" s="24"/>
      <c r="G33" s="24"/>
      <c r="H33" s="10" t="s">
        <v>1764</v>
      </c>
      <c r="I33" s="10"/>
      <c r="J33" s="121" t="s">
        <v>374</v>
      </c>
      <c r="K33" s="121" t="s">
        <v>1717</v>
      </c>
      <c r="L33" s="39"/>
      <c r="M33" s="39"/>
      <c r="N33" s="39"/>
      <c r="O33" s="39">
        <v>2</v>
      </c>
      <c r="P33" s="121"/>
      <c r="Q33" s="39"/>
      <c r="R33" s="39"/>
      <c r="S33" s="39"/>
      <c r="T33" s="39"/>
      <c r="U33" s="39"/>
      <c r="V33" s="39">
        <v>3</v>
      </c>
      <c r="W33" s="39"/>
      <c r="X33" s="39"/>
      <c r="Y33" s="39"/>
      <c r="Z33" s="39"/>
      <c r="AA33" s="39"/>
      <c r="AB33" s="39"/>
      <c r="AC33" s="39">
        <v>4</v>
      </c>
      <c r="AD33" s="39"/>
      <c r="AE33" s="39"/>
      <c r="AF33" s="39"/>
      <c r="AG33" s="137">
        <v>23</v>
      </c>
      <c r="AH33" s="42" t="s">
        <v>76</v>
      </c>
    </row>
    <row r="34" spans="1:37" ht="16.5" customHeight="1" x14ac:dyDescent="0.25">
      <c r="A34" s="137" t="s">
        <v>32</v>
      </c>
      <c r="B34" s="54" t="s">
        <v>1810</v>
      </c>
      <c r="C34" s="54"/>
      <c r="D34" s="54"/>
      <c r="E34" s="54"/>
      <c r="F34" s="54"/>
      <c r="G34" s="54"/>
      <c r="H34" s="54"/>
      <c r="I34" s="54"/>
      <c r="J34" s="54"/>
      <c r="K34" s="54"/>
      <c r="L34" s="54"/>
      <c r="M34" s="54"/>
      <c r="N34" s="54"/>
      <c r="O34" s="54"/>
      <c r="P34" s="54"/>
      <c r="Q34" s="54"/>
      <c r="R34" s="54"/>
      <c r="S34" s="54"/>
      <c r="T34" s="54"/>
      <c r="U34" s="27" t="s">
        <v>806</v>
      </c>
      <c r="V34" s="145" t="s">
        <v>1809</v>
      </c>
      <c r="W34" s="69"/>
      <c r="X34" s="69"/>
      <c r="Y34" s="69"/>
      <c r="Z34" s="69"/>
      <c r="AA34" s="69"/>
      <c r="AB34" s="69">
        <v>1</v>
      </c>
      <c r="AC34" s="69"/>
      <c r="AD34" s="69"/>
      <c r="AE34" s="69"/>
      <c r="AF34" s="69"/>
      <c r="AG34" s="137" t="s">
        <v>32</v>
      </c>
      <c r="AH34" s="43">
        <f ca="1">TODAY()</f>
        <v>43430</v>
      </c>
      <c r="AJ34" s="5"/>
      <c r="AK34" s="5"/>
    </row>
    <row r="35" spans="1:37" ht="16.5" customHeight="1" x14ac:dyDescent="0.2">
      <c r="A35" s="137">
        <v>24</v>
      </c>
      <c r="B35" s="54" t="s">
        <v>1768</v>
      </c>
      <c r="C35" s="54"/>
      <c r="D35" s="54"/>
      <c r="E35" s="54"/>
      <c r="F35" s="54"/>
      <c r="G35" s="54"/>
      <c r="H35" s="235"/>
      <c r="I35" s="121"/>
      <c r="J35" s="121"/>
      <c r="K35" s="28"/>
      <c r="L35" s="28"/>
      <c r="M35" s="28"/>
      <c r="N35" s="28"/>
      <c r="O35" s="28"/>
      <c r="S35" s="120" t="s">
        <v>1823</v>
      </c>
      <c r="T35" s="27"/>
      <c r="U35" s="27"/>
      <c r="V35" s="120" t="s">
        <v>1770</v>
      </c>
      <c r="W35" s="27"/>
      <c r="X35" s="27"/>
      <c r="Y35" s="27"/>
      <c r="Z35" s="27"/>
      <c r="AA35" s="27"/>
      <c r="AB35" s="27">
        <v>1</v>
      </c>
      <c r="AC35" s="27"/>
      <c r="AD35" s="27"/>
      <c r="AE35" s="27"/>
      <c r="AF35" s="27"/>
      <c r="AG35" s="137">
        <v>24</v>
      </c>
      <c r="AH35" s="38"/>
      <c r="AJ35" s="5"/>
      <c r="AK35" s="5"/>
    </row>
    <row r="36" spans="1:37" ht="16.5" customHeight="1" x14ac:dyDescent="0.2">
      <c r="A36" s="137">
        <v>25</v>
      </c>
      <c r="B36" s="231" t="s">
        <v>725</v>
      </c>
      <c r="C36" s="231"/>
      <c r="D36" s="231"/>
      <c r="E36" s="231"/>
      <c r="F36" s="231"/>
      <c r="G36" s="231">
        <v>2</v>
      </c>
      <c r="H36" s="231"/>
      <c r="I36" s="231"/>
      <c r="J36" s="231"/>
      <c r="K36" s="231"/>
      <c r="L36" s="231"/>
      <c r="M36" s="231" t="s">
        <v>1791</v>
      </c>
      <c r="N36" s="231" t="s">
        <v>1796</v>
      </c>
      <c r="O36" s="231"/>
      <c r="P36" s="231"/>
      <c r="Q36" s="231"/>
      <c r="R36" s="231"/>
      <c r="S36" s="231"/>
      <c r="T36" s="231"/>
      <c r="U36" s="231">
        <v>4</v>
      </c>
      <c r="V36" s="231"/>
      <c r="W36" s="231"/>
      <c r="X36" s="231"/>
      <c r="Y36" s="231"/>
      <c r="Z36" s="231"/>
      <c r="AA36" s="231"/>
      <c r="AB36" s="231"/>
      <c r="AC36" s="121" t="s">
        <v>1892</v>
      </c>
      <c r="AD36" s="39"/>
      <c r="AE36" s="39"/>
      <c r="AF36" s="39"/>
      <c r="AG36" s="137">
        <v>25</v>
      </c>
      <c r="AH36" s="38"/>
      <c r="AJ36" s="5"/>
      <c r="AK36" s="5"/>
    </row>
    <row r="37" spans="1:37" ht="16.5" customHeight="1" x14ac:dyDescent="0.2">
      <c r="A37" s="137">
        <v>26</v>
      </c>
      <c r="B37" s="231" t="s">
        <v>1729</v>
      </c>
      <c r="C37" s="231"/>
      <c r="D37" s="231"/>
      <c r="E37" s="231"/>
      <c r="F37" s="231"/>
      <c r="G37" s="231"/>
      <c r="H37" s="231">
        <v>1</v>
      </c>
      <c r="I37" s="231"/>
      <c r="J37" s="231" t="s">
        <v>1766</v>
      </c>
      <c r="K37" s="231"/>
      <c r="L37" s="231"/>
      <c r="M37" s="231"/>
      <c r="N37" s="231"/>
      <c r="O37" s="231">
        <v>2</v>
      </c>
      <c r="P37" s="231"/>
      <c r="Q37" s="231"/>
      <c r="R37" s="231"/>
      <c r="S37" s="231"/>
      <c r="T37" s="231"/>
      <c r="U37" s="231"/>
      <c r="V37" s="231">
        <v>3</v>
      </c>
      <c r="W37" s="231"/>
      <c r="X37" s="231"/>
      <c r="Y37" s="231"/>
      <c r="Z37" s="231"/>
      <c r="AA37" s="231"/>
      <c r="AB37" s="231"/>
      <c r="AC37" s="231">
        <v>4</v>
      </c>
      <c r="AD37" s="231" t="s">
        <v>1908</v>
      </c>
      <c r="AE37" s="231"/>
      <c r="AF37" s="231"/>
      <c r="AG37" s="137">
        <v>26</v>
      </c>
      <c r="AH37" s="38"/>
      <c r="AJ37" s="5"/>
      <c r="AK37" s="5"/>
    </row>
    <row r="38" spans="1:37" ht="16.5" customHeight="1" x14ac:dyDescent="0.2">
      <c r="A38" s="136">
        <v>27</v>
      </c>
      <c r="B38" s="131" t="s">
        <v>1721</v>
      </c>
      <c r="C38" s="25"/>
      <c r="D38" s="25"/>
      <c r="E38" s="25"/>
      <c r="F38" s="25"/>
      <c r="G38" s="25"/>
      <c r="H38" s="121" t="s">
        <v>1740</v>
      </c>
      <c r="I38" s="39"/>
      <c r="J38" s="39"/>
      <c r="K38" s="39"/>
      <c r="L38" s="39"/>
      <c r="M38" s="39"/>
      <c r="N38" s="39"/>
      <c r="O38" s="39">
        <v>1</v>
      </c>
      <c r="P38" s="39"/>
      <c r="Q38" s="39"/>
      <c r="R38" s="39"/>
      <c r="S38" s="39"/>
      <c r="T38" s="39"/>
      <c r="U38" s="39"/>
      <c r="V38" s="39">
        <v>2</v>
      </c>
      <c r="W38" s="39"/>
      <c r="X38" s="39"/>
      <c r="Y38" s="39"/>
      <c r="Z38" s="39"/>
      <c r="AA38" s="39"/>
      <c r="AB38" s="39"/>
      <c r="AC38" s="39">
        <v>3</v>
      </c>
      <c r="AD38" s="39"/>
      <c r="AE38" s="39"/>
      <c r="AF38" s="39"/>
      <c r="AG38" s="136">
        <v>27</v>
      </c>
      <c r="AH38" s="38"/>
      <c r="AJ38" s="5"/>
      <c r="AK38" s="5"/>
    </row>
    <row r="39" spans="1:37" ht="16.5" customHeight="1" x14ac:dyDescent="0.2">
      <c r="A39" s="137">
        <v>28</v>
      </c>
      <c r="B39" s="27" t="s">
        <v>869</v>
      </c>
      <c r="C39" s="27"/>
      <c r="D39" s="27"/>
      <c r="E39" s="27"/>
      <c r="F39" s="27"/>
      <c r="G39" s="27"/>
      <c r="H39" s="27"/>
      <c r="I39" s="54" t="s">
        <v>868</v>
      </c>
      <c r="J39" s="54" t="s">
        <v>868</v>
      </c>
      <c r="K39" s="54" t="s">
        <v>868</v>
      </c>
      <c r="L39" s="27"/>
      <c r="M39" s="27"/>
      <c r="N39" s="27"/>
      <c r="O39" s="27"/>
      <c r="P39" s="54" t="s">
        <v>868</v>
      </c>
      <c r="Q39" s="54" t="s">
        <v>868</v>
      </c>
      <c r="R39" s="54" t="s">
        <v>868</v>
      </c>
      <c r="S39" s="27"/>
      <c r="T39" s="27"/>
      <c r="U39" s="27"/>
      <c r="V39" s="54" t="s">
        <v>868</v>
      </c>
      <c r="W39" s="54" t="s">
        <v>868</v>
      </c>
      <c r="X39" s="54" t="s">
        <v>868</v>
      </c>
      <c r="Y39" s="54" t="s">
        <v>868</v>
      </c>
      <c r="Z39" s="27"/>
      <c r="AA39" s="27"/>
      <c r="AB39" s="27"/>
      <c r="AC39" s="54" t="s">
        <v>868</v>
      </c>
      <c r="AD39" s="54" t="s">
        <v>868</v>
      </c>
      <c r="AE39" s="54" t="s">
        <v>868</v>
      </c>
      <c r="AF39" s="54" t="s">
        <v>1839</v>
      </c>
      <c r="AG39" s="137">
        <v>28</v>
      </c>
      <c r="AH39" s="38"/>
      <c r="AJ39" s="5"/>
      <c r="AK39" s="5"/>
    </row>
    <row r="40" spans="1:37" ht="16.5" customHeight="1" x14ac:dyDescent="0.2">
      <c r="A40" s="137">
        <v>29</v>
      </c>
      <c r="B40" s="232" t="s">
        <v>407</v>
      </c>
      <c r="C40" s="232" t="s">
        <v>1713</v>
      </c>
      <c r="D40" s="232"/>
      <c r="E40" s="54"/>
      <c r="F40" s="54"/>
      <c r="G40" s="54">
        <v>4</v>
      </c>
      <c r="H40" s="231"/>
      <c r="I40" s="231"/>
      <c r="J40" s="231"/>
      <c r="K40" s="231"/>
      <c r="L40" s="231"/>
      <c r="M40" s="231"/>
      <c r="N40" s="231">
        <v>1</v>
      </c>
      <c r="O40" s="231"/>
      <c r="P40" s="231"/>
      <c r="Q40" s="231"/>
      <c r="R40" s="231"/>
      <c r="S40" s="231"/>
      <c r="T40" s="231"/>
      <c r="U40" s="231">
        <v>2</v>
      </c>
      <c r="V40" s="231"/>
      <c r="W40" s="231"/>
      <c r="X40" s="231"/>
      <c r="Y40" s="231"/>
      <c r="Z40" s="231" t="s">
        <v>1776</v>
      </c>
      <c r="AA40" s="54"/>
      <c r="AB40" s="54"/>
      <c r="AC40" s="54"/>
      <c r="AD40" s="54"/>
      <c r="AE40" s="54"/>
      <c r="AF40" s="54"/>
      <c r="AG40" s="137">
        <v>29</v>
      </c>
      <c r="AH40" s="52" t="s">
        <v>252</v>
      </c>
      <c r="AJ40" s="5"/>
      <c r="AK40" s="5"/>
    </row>
    <row r="41" spans="1:37" ht="16.5" customHeight="1" x14ac:dyDescent="0.2">
      <c r="A41" s="137">
        <v>30</v>
      </c>
      <c r="B41" s="121" t="s">
        <v>406</v>
      </c>
      <c r="C41" s="39"/>
      <c r="D41" s="39"/>
      <c r="E41" s="39"/>
      <c r="F41" s="120" t="s">
        <v>806</v>
      </c>
      <c r="G41" s="120"/>
      <c r="H41" s="173" t="s">
        <v>1738</v>
      </c>
      <c r="I41" s="158"/>
      <c r="J41" s="158"/>
      <c r="K41" s="158"/>
      <c r="L41" s="158"/>
      <c r="M41" s="158"/>
      <c r="N41" s="158">
        <v>1</v>
      </c>
      <c r="O41" s="158"/>
      <c r="P41" s="158"/>
      <c r="Q41" s="158"/>
      <c r="R41" s="158"/>
      <c r="S41" s="158"/>
      <c r="T41" s="158"/>
      <c r="U41" s="158">
        <v>2</v>
      </c>
      <c r="V41" s="158"/>
      <c r="W41" s="158"/>
      <c r="X41" s="158"/>
      <c r="Y41" s="158"/>
      <c r="Z41" s="158"/>
      <c r="AA41" s="158"/>
      <c r="AB41" s="158">
        <v>3</v>
      </c>
      <c r="AC41" s="158"/>
      <c r="AD41" s="158"/>
      <c r="AE41" s="173"/>
      <c r="AF41" s="158"/>
      <c r="AG41" s="137">
        <v>30</v>
      </c>
      <c r="AH41" s="52" t="s">
        <v>252</v>
      </c>
      <c r="AJ41" s="5"/>
      <c r="AK41" s="5"/>
    </row>
    <row r="42" spans="1:37" ht="16.5" customHeight="1" x14ac:dyDescent="0.2">
      <c r="A42" s="137">
        <v>31</v>
      </c>
      <c r="B42" s="232" t="s">
        <v>385</v>
      </c>
      <c r="C42" s="39"/>
      <c r="D42" s="131"/>
      <c r="E42" s="131"/>
      <c r="F42" s="54"/>
      <c r="G42" s="54"/>
      <c r="H42" s="54"/>
      <c r="I42" s="121" t="s">
        <v>1766</v>
      </c>
      <c r="J42" s="121"/>
      <c r="K42" s="121"/>
      <c r="L42" s="54"/>
      <c r="M42" s="54"/>
      <c r="N42" s="54"/>
      <c r="O42" s="39"/>
      <c r="P42" s="39"/>
      <c r="Q42" s="39"/>
      <c r="R42" s="39"/>
      <c r="S42" s="39"/>
      <c r="T42" s="54"/>
      <c r="U42" s="54"/>
      <c r="V42" s="54"/>
      <c r="W42" s="39"/>
      <c r="X42" s="39"/>
      <c r="Y42" s="39"/>
      <c r="Z42" s="39"/>
      <c r="AB42" s="158" t="s">
        <v>1830</v>
      </c>
      <c r="AC42" s="54"/>
      <c r="AD42" s="39"/>
      <c r="AE42" s="39"/>
      <c r="AF42" s="39"/>
      <c r="AG42" s="137">
        <v>31</v>
      </c>
      <c r="AH42" s="52" t="s">
        <v>252</v>
      </c>
      <c r="AJ42" s="5"/>
      <c r="AK42" s="5"/>
    </row>
    <row r="43" spans="1:37" ht="16.5" customHeight="1" x14ac:dyDescent="0.2">
      <c r="A43" s="137">
        <v>32</v>
      </c>
      <c r="B43" s="46"/>
      <c r="C43" s="46"/>
      <c r="D43" s="46"/>
      <c r="E43" s="46"/>
      <c r="G43" s="121" t="s">
        <v>1752</v>
      </c>
      <c r="J43" s="131" t="s">
        <v>878</v>
      </c>
      <c r="M43" s="120" t="s">
        <v>1132</v>
      </c>
      <c r="N43" s="27"/>
      <c r="P43" s="120" t="s">
        <v>416</v>
      </c>
      <c r="Q43" s="27"/>
      <c r="R43" s="27"/>
      <c r="S43" s="27"/>
      <c r="T43" s="27"/>
      <c r="U43" s="27"/>
      <c r="V43" s="46"/>
      <c r="W43" s="238" t="s">
        <v>1821</v>
      </c>
      <c r="X43" s="155"/>
      <c r="Y43" s="46"/>
      <c r="Z43" s="46"/>
      <c r="AA43" s="121" t="s">
        <v>1868</v>
      </c>
      <c r="AB43" s="39"/>
      <c r="AF43" s="121" t="s">
        <v>1778</v>
      </c>
      <c r="AG43" s="137">
        <v>32</v>
      </c>
      <c r="AH43" s="52" t="s">
        <v>252</v>
      </c>
      <c r="AJ43" s="5"/>
      <c r="AK43" s="5"/>
    </row>
    <row r="44" spans="1:37" ht="16.5" customHeight="1" x14ac:dyDescent="0.2">
      <c r="A44" s="138">
        <v>33</v>
      </c>
      <c r="B44" s="46"/>
      <c r="C44" s="46"/>
      <c r="D44" s="46"/>
      <c r="G44" s="120" t="s">
        <v>1750</v>
      </c>
      <c r="H44" s="173" t="s">
        <v>882</v>
      </c>
      <c r="I44" s="158"/>
      <c r="J44" s="173"/>
      <c r="K44" s="46"/>
      <c r="L44" s="46"/>
      <c r="M44" s="120" t="s">
        <v>358</v>
      </c>
      <c r="N44" s="121" t="s">
        <v>1753</v>
      </c>
      <c r="O44" s="121"/>
      <c r="P44" s="121"/>
      <c r="Q44" s="121" t="s">
        <v>359</v>
      </c>
      <c r="R44" s="46"/>
      <c r="S44" s="46"/>
      <c r="T44" s="46"/>
      <c r="U44" s="120" t="s">
        <v>380</v>
      </c>
      <c r="V44" s="27"/>
      <c r="W44" s="27" t="s">
        <v>1831</v>
      </c>
      <c r="X44" s="27"/>
      <c r="Y44" s="27"/>
      <c r="Z44" s="27"/>
      <c r="AA44" s="27">
        <v>1</v>
      </c>
      <c r="AB44" s="27"/>
      <c r="AC44" s="27"/>
      <c r="AD44" s="27"/>
      <c r="AE44" s="27"/>
      <c r="AF44" s="27"/>
      <c r="AG44" s="138">
        <v>33</v>
      </c>
      <c r="AH44" s="52" t="s">
        <v>252</v>
      </c>
      <c r="AJ44" s="5"/>
      <c r="AK44" s="5"/>
    </row>
    <row r="45" spans="1:37" ht="16.5" customHeight="1" x14ac:dyDescent="0.2">
      <c r="A45" s="138">
        <v>34</v>
      </c>
      <c r="B45" s="46"/>
      <c r="C45" s="46"/>
      <c r="G45" s="120" t="s">
        <v>1751</v>
      </c>
      <c r="I45" s="120" t="s">
        <v>1723</v>
      </c>
      <c r="J45" s="121" t="s">
        <v>428</v>
      </c>
      <c r="K45" s="46"/>
      <c r="L45" s="131" t="s">
        <v>417</v>
      </c>
      <c r="M45" s="120" t="s">
        <v>1710</v>
      </c>
      <c r="N45" s="120"/>
      <c r="O45" s="121" t="s">
        <v>1808</v>
      </c>
      <c r="P45" s="39"/>
      <c r="Q45" s="39"/>
      <c r="R45" s="39"/>
      <c r="S45" s="39"/>
      <c r="T45" s="39"/>
      <c r="U45" s="120" t="s">
        <v>864</v>
      </c>
      <c r="V45" s="27"/>
      <c r="W45" s="46"/>
      <c r="X45" s="27" t="s">
        <v>1851</v>
      </c>
      <c r="Y45" s="155"/>
      <c r="Z45" s="46"/>
      <c r="AA45" s="121" t="s">
        <v>1775</v>
      </c>
      <c r="AB45" s="39"/>
      <c r="AC45" s="155"/>
      <c r="AD45" s="120" t="s">
        <v>380</v>
      </c>
      <c r="AE45" s="120" t="s">
        <v>373</v>
      </c>
      <c r="AF45" s="121" t="s">
        <v>1827</v>
      </c>
      <c r="AG45" s="138">
        <v>34</v>
      </c>
      <c r="AH45" s="52" t="s">
        <v>252</v>
      </c>
      <c r="AJ45" s="5"/>
      <c r="AK45" s="5"/>
    </row>
    <row r="46" spans="1:37" ht="16.5" customHeight="1" x14ac:dyDescent="0.2">
      <c r="A46" s="136">
        <v>35</v>
      </c>
      <c r="B46" s="46"/>
      <c r="C46" s="46"/>
      <c r="D46" s="46"/>
      <c r="E46" s="46"/>
      <c r="F46" s="46"/>
      <c r="G46" s="233"/>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136">
        <v>35</v>
      </c>
      <c r="AH46" s="38"/>
      <c r="AJ46" s="5"/>
      <c r="AK46" s="5"/>
    </row>
    <row r="47" spans="1:37" ht="16.5" customHeight="1" x14ac:dyDescent="0.2">
      <c r="A47" s="136">
        <v>36</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136">
        <v>36</v>
      </c>
      <c r="AH47" s="5"/>
      <c r="AJ47" s="5"/>
      <c r="AK47" s="5"/>
    </row>
    <row r="48" spans="1:37" ht="16.5" customHeight="1" x14ac:dyDescent="0.2">
      <c r="A48" s="136">
        <v>37</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136">
        <v>37</v>
      </c>
      <c r="AH48" s="5"/>
      <c r="AJ48" s="5"/>
      <c r="AK48" s="5"/>
    </row>
    <row r="49" spans="1:37" ht="16.5" customHeight="1" x14ac:dyDescent="0.2">
      <c r="A49" s="136">
        <v>38</v>
      </c>
      <c r="B49" s="25"/>
      <c r="C49" s="25"/>
      <c r="D49" s="25"/>
      <c r="E49" s="25"/>
      <c r="F49" s="25"/>
      <c r="G49" s="25"/>
      <c r="H49" s="25"/>
      <c r="I49" s="25"/>
      <c r="J49" s="25"/>
      <c r="K49" s="25"/>
      <c r="L49" s="25"/>
      <c r="M49" s="46"/>
      <c r="N49" s="46"/>
      <c r="O49" s="46"/>
      <c r="P49" s="46"/>
      <c r="Q49" s="46"/>
      <c r="R49" s="46"/>
      <c r="S49" s="46"/>
      <c r="T49" s="46"/>
      <c r="U49" s="46"/>
      <c r="V49" s="46"/>
      <c r="W49" s="46"/>
      <c r="X49" s="46"/>
      <c r="Y49" s="46"/>
      <c r="Z49" s="46"/>
      <c r="AA49" s="46"/>
      <c r="AB49" s="46"/>
      <c r="AC49" s="46"/>
      <c r="AD49" s="46"/>
      <c r="AE49" s="25"/>
      <c r="AF49" s="25"/>
      <c r="AG49" s="136">
        <v>38</v>
      </c>
      <c r="AH49" s="5"/>
      <c r="AJ49" s="5"/>
      <c r="AK49" s="5"/>
    </row>
    <row r="50" spans="1:37" ht="16.5" customHeight="1" x14ac:dyDescent="0.2">
      <c r="A50" s="136">
        <v>39</v>
      </c>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136">
        <v>39</v>
      </c>
      <c r="AH50" s="5"/>
      <c r="AJ50" s="5"/>
      <c r="AK50" s="5"/>
    </row>
    <row r="51" spans="1:37" ht="16.5" customHeight="1" x14ac:dyDescent="0.2">
      <c r="A51" s="136">
        <v>40</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136">
        <v>40</v>
      </c>
      <c r="AH51" s="5"/>
      <c r="AJ51" s="5"/>
      <c r="AK51" s="5"/>
    </row>
    <row r="52" spans="1:37" ht="16.5" customHeight="1" x14ac:dyDescent="0.2">
      <c r="A52" s="136">
        <v>41</v>
      </c>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136">
        <v>41</v>
      </c>
      <c r="AH52" s="5"/>
      <c r="AJ52" s="5"/>
      <c r="AK52" s="5"/>
    </row>
    <row r="53" spans="1:37" ht="16.5" customHeight="1" x14ac:dyDescent="0.2">
      <c r="A53" s="136" t="s">
        <v>135</v>
      </c>
      <c r="C53" s="25"/>
      <c r="D53" s="25"/>
      <c r="E53" s="25"/>
      <c r="F53" s="25"/>
      <c r="G53" s="25"/>
      <c r="H53" s="25"/>
      <c r="I53" s="25"/>
      <c r="J53" s="131" t="s">
        <v>1701</v>
      </c>
      <c r="K53" s="25"/>
      <c r="L53" s="25"/>
      <c r="M53" s="25"/>
      <c r="N53" s="25"/>
      <c r="O53" s="25"/>
      <c r="P53" s="25"/>
      <c r="Q53" s="120" t="s">
        <v>191</v>
      </c>
      <c r="R53" s="25"/>
      <c r="S53" s="25"/>
      <c r="T53" s="25"/>
      <c r="U53" s="69" t="s">
        <v>1698</v>
      </c>
      <c r="V53" s="69"/>
      <c r="W53" s="69"/>
      <c r="X53" s="69"/>
      <c r="Y53" s="25"/>
      <c r="Z53" s="25"/>
      <c r="AA53" s="25"/>
      <c r="AB53" s="25"/>
      <c r="AC53" s="25"/>
      <c r="AD53" s="25"/>
      <c r="AE53" s="27" t="s">
        <v>1286</v>
      </c>
      <c r="AF53" s="25"/>
      <c r="AG53" s="136"/>
      <c r="AH53" s="5"/>
      <c r="AJ53" s="5"/>
      <c r="AK53" s="5"/>
    </row>
    <row r="54" spans="1:37" s="86" customFormat="1" ht="16.5" customHeight="1" x14ac:dyDescent="0.25">
      <c r="A54" s="134" t="s">
        <v>6</v>
      </c>
      <c r="B54" s="129" t="s">
        <v>2</v>
      </c>
      <c r="C54" s="130" t="s">
        <v>3</v>
      </c>
      <c r="D54" s="130" t="s">
        <v>4</v>
      </c>
      <c r="E54" s="130" t="s">
        <v>134</v>
      </c>
      <c r="F54" s="130" t="s">
        <v>5</v>
      </c>
      <c r="G54" s="130" t="s">
        <v>0</v>
      </c>
      <c r="H54" s="130" t="s">
        <v>1</v>
      </c>
      <c r="I54" s="130" t="s">
        <v>2</v>
      </c>
      <c r="J54" s="130" t="s">
        <v>3</v>
      </c>
      <c r="K54" s="130" t="s">
        <v>4</v>
      </c>
      <c r="L54" s="130" t="s">
        <v>134</v>
      </c>
      <c r="M54" s="130" t="s">
        <v>5</v>
      </c>
      <c r="N54" s="130" t="s">
        <v>0</v>
      </c>
      <c r="O54" s="130" t="s">
        <v>1</v>
      </c>
      <c r="P54" s="130" t="s">
        <v>2</v>
      </c>
      <c r="Q54" s="130" t="s">
        <v>3</v>
      </c>
      <c r="R54" s="130" t="s">
        <v>4</v>
      </c>
      <c r="S54" s="130" t="s">
        <v>134</v>
      </c>
      <c r="T54" s="130" t="s">
        <v>5</v>
      </c>
      <c r="U54" s="130" t="s">
        <v>0</v>
      </c>
      <c r="V54" s="130" t="s">
        <v>1</v>
      </c>
      <c r="W54" s="130" t="s">
        <v>2</v>
      </c>
      <c r="X54" s="130" t="s">
        <v>3</v>
      </c>
      <c r="Y54" s="130" t="s">
        <v>4</v>
      </c>
      <c r="Z54" s="130" t="s">
        <v>134</v>
      </c>
      <c r="AA54" s="130" t="s">
        <v>5</v>
      </c>
      <c r="AB54" s="130" t="s">
        <v>0</v>
      </c>
      <c r="AC54" s="130" t="s">
        <v>1</v>
      </c>
      <c r="AD54" s="130" t="s">
        <v>2</v>
      </c>
      <c r="AE54" s="130" t="s">
        <v>351</v>
      </c>
      <c r="AF54" s="130" t="s">
        <v>4</v>
      </c>
      <c r="AG54" s="134" t="s">
        <v>6</v>
      </c>
      <c r="AI54" s="87"/>
    </row>
    <row r="55" spans="1:37" s="12" customFormat="1" ht="16.5" customHeight="1" x14ac:dyDescent="0.25">
      <c r="A55" s="135" t="s">
        <v>7</v>
      </c>
      <c r="B55" s="129">
        <v>1</v>
      </c>
      <c r="C55" s="130">
        <v>2</v>
      </c>
      <c r="D55" s="130">
        <v>3</v>
      </c>
      <c r="E55" s="130">
        <v>4</v>
      </c>
      <c r="F55" s="130">
        <v>5</v>
      </c>
      <c r="G55" s="130">
        <v>6</v>
      </c>
      <c r="H55" s="130">
        <v>7</v>
      </c>
      <c r="I55" s="130">
        <v>8</v>
      </c>
      <c r="J55" s="130">
        <v>9</v>
      </c>
      <c r="K55" s="130">
        <v>10</v>
      </c>
      <c r="L55" s="130">
        <v>11</v>
      </c>
      <c r="M55" s="130">
        <v>12</v>
      </c>
      <c r="N55" s="130">
        <v>13</v>
      </c>
      <c r="O55" s="130">
        <v>14</v>
      </c>
      <c r="P55" s="130">
        <v>15</v>
      </c>
      <c r="Q55" s="130">
        <v>16</v>
      </c>
      <c r="R55" s="130">
        <v>17</v>
      </c>
      <c r="S55" s="130">
        <v>18</v>
      </c>
      <c r="T55" s="130">
        <v>19</v>
      </c>
      <c r="U55" s="130">
        <v>20</v>
      </c>
      <c r="V55" s="130">
        <v>21</v>
      </c>
      <c r="W55" s="130">
        <v>22</v>
      </c>
      <c r="X55" s="130">
        <v>23</v>
      </c>
      <c r="Y55" s="130">
        <v>24</v>
      </c>
      <c r="Z55" s="130">
        <v>25</v>
      </c>
      <c r="AA55" s="130">
        <v>26</v>
      </c>
      <c r="AB55" s="130">
        <v>27</v>
      </c>
      <c r="AC55" s="130">
        <v>28</v>
      </c>
      <c r="AD55" s="130">
        <v>29</v>
      </c>
      <c r="AE55" s="130">
        <v>30</v>
      </c>
      <c r="AF55" s="130">
        <v>31</v>
      </c>
      <c r="AG55" s="135" t="s">
        <v>7</v>
      </c>
      <c r="AI55" s="88"/>
    </row>
    <row r="56" spans="1:37" ht="16.5" customHeight="1" x14ac:dyDescent="0.25">
      <c r="A56" s="134" t="s">
        <v>8</v>
      </c>
      <c r="B56" s="5"/>
      <c r="C56" s="5"/>
      <c r="D56" s="5"/>
      <c r="E56" s="154" t="s">
        <v>1735</v>
      </c>
      <c r="F56" s="154"/>
      <c r="G56" s="154"/>
      <c r="H56" s="154"/>
      <c r="I56" s="5"/>
      <c r="J56" s="236" t="s">
        <v>1744</v>
      </c>
      <c r="K56" s="5"/>
      <c r="L56" s="5"/>
      <c r="M56" s="5"/>
      <c r="N56" s="5"/>
      <c r="O56" s="5"/>
      <c r="P56" s="5"/>
      <c r="Q56" s="5"/>
      <c r="R56" s="5"/>
      <c r="S56" s="5"/>
      <c r="T56" s="5"/>
      <c r="U56" s="5"/>
      <c r="V56" s="5"/>
      <c r="W56" s="5"/>
      <c r="X56" s="5"/>
      <c r="Y56" s="5"/>
      <c r="Z56" s="5"/>
      <c r="AA56" s="5"/>
      <c r="AB56" s="154" t="s">
        <v>1890</v>
      </c>
      <c r="AC56" s="5"/>
      <c r="AD56" s="5"/>
      <c r="AE56" s="5"/>
      <c r="AF56" s="5"/>
      <c r="AG56" s="134" t="s">
        <v>8</v>
      </c>
    </row>
    <row r="57" spans="1:37" ht="16.5" customHeight="1" x14ac:dyDescent="0.2">
      <c r="A57" s="136"/>
      <c r="B57" s="5"/>
      <c r="C57" s="5"/>
      <c r="D57" s="5"/>
      <c r="E57" s="154" t="s">
        <v>1718</v>
      </c>
      <c r="F57" s="154"/>
      <c r="G57" s="5"/>
      <c r="H57" s="5"/>
      <c r="I57" s="5"/>
      <c r="J57" s="236" t="s">
        <v>1745</v>
      </c>
      <c r="K57" s="5"/>
      <c r="L57" s="5"/>
      <c r="M57" s="5"/>
      <c r="N57" s="5"/>
      <c r="O57" s="5"/>
      <c r="P57" s="5"/>
      <c r="Q57" s="5"/>
      <c r="R57" s="5"/>
      <c r="S57" s="5"/>
      <c r="T57" s="5"/>
      <c r="U57" s="5"/>
      <c r="V57" s="5"/>
      <c r="W57" s="5"/>
      <c r="X57" s="5"/>
      <c r="Y57" s="5"/>
      <c r="Z57" s="5"/>
      <c r="AA57" s="5"/>
      <c r="AB57" s="5"/>
      <c r="AC57" s="154" t="s">
        <v>882</v>
      </c>
      <c r="AD57" s="154"/>
      <c r="AE57" s="5"/>
      <c r="AF57" s="5"/>
      <c r="AG57" s="136"/>
    </row>
    <row r="58" spans="1:37" ht="16.5" customHeight="1" x14ac:dyDescent="0.2">
      <c r="A58" s="136" t="s">
        <v>9</v>
      </c>
      <c r="B58" s="5"/>
      <c r="C58" s="174" t="s">
        <v>421</v>
      </c>
      <c r="D58" s="175"/>
      <c r="E58" s="175"/>
      <c r="F58" s="175"/>
      <c r="G58" s="5"/>
      <c r="H58" s="152" t="s">
        <v>366</v>
      </c>
      <c r="I58" s="152" t="s">
        <v>366</v>
      </c>
      <c r="J58" s="152" t="s">
        <v>1758</v>
      </c>
      <c r="K58" s="152"/>
      <c r="L58" s="152"/>
      <c r="M58" s="152"/>
      <c r="N58" s="152"/>
      <c r="O58" s="152">
        <v>1</v>
      </c>
      <c r="P58" s="152"/>
      <c r="Q58" s="152"/>
      <c r="R58" s="152"/>
      <c r="S58" s="152"/>
      <c r="T58" s="152"/>
      <c r="U58" s="152"/>
      <c r="V58" s="152">
        <v>2</v>
      </c>
      <c r="W58" s="5"/>
      <c r="X58" s="5"/>
      <c r="Y58" s="5"/>
      <c r="Z58" s="5"/>
      <c r="AA58" s="5"/>
      <c r="AB58" s="5"/>
      <c r="AC58" s="5"/>
      <c r="AD58" s="5"/>
      <c r="AE58" s="5"/>
      <c r="AF58" s="5"/>
      <c r="AG58" s="136" t="s">
        <v>9</v>
      </c>
    </row>
    <row r="59" spans="1:37" ht="16.5" customHeight="1" x14ac:dyDescent="0.2">
      <c r="A59" s="136" t="s">
        <v>10</v>
      </c>
      <c r="B59" s="5"/>
      <c r="C59" s="5"/>
      <c r="D59" s="5"/>
      <c r="E59" s="152" t="s">
        <v>1737</v>
      </c>
      <c r="F59" s="152"/>
      <c r="G59" s="152"/>
      <c r="H59" s="5"/>
      <c r="I59" s="5"/>
      <c r="J59" s="5"/>
      <c r="K59" s="5"/>
      <c r="L59" s="5"/>
      <c r="M59" s="5"/>
      <c r="N59" s="5"/>
      <c r="O59" s="5"/>
      <c r="P59" s="5"/>
      <c r="Q59" s="5"/>
      <c r="R59" s="5"/>
      <c r="S59" s="5"/>
      <c r="T59" s="5"/>
      <c r="U59" s="5"/>
      <c r="V59" s="5"/>
      <c r="W59" s="5"/>
      <c r="X59" s="5"/>
      <c r="Y59" s="5"/>
      <c r="Z59" s="5"/>
      <c r="AA59" s="5"/>
      <c r="AB59" s="5"/>
      <c r="AC59" s="5"/>
      <c r="AD59" s="5"/>
      <c r="AE59" s="5"/>
      <c r="AF59" s="5"/>
      <c r="AG59" s="136" t="s">
        <v>10</v>
      </c>
    </row>
    <row r="60" spans="1:37" ht="16.5" customHeight="1" x14ac:dyDescent="0.2">
      <c r="A60" s="136" t="s">
        <v>11</v>
      </c>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136" t="s">
        <v>11</v>
      </c>
    </row>
    <row r="61" spans="1:37" ht="16.5" customHeight="1" x14ac:dyDescent="0.2">
      <c r="A61" s="136" t="s">
        <v>12</v>
      </c>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136" t="s">
        <v>12</v>
      </c>
    </row>
    <row r="62" spans="1:37" ht="16.5" customHeight="1" x14ac:dyDescent="0.2">
      <c r="A62" s="136" t="s">
        <v>13</v>
      </c>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9"/>
      <c r="AD62" s="9"/>
      <c r="AE62" s="5"/>
      <c r="AF62" s="5"/>
      <c r="AG62" s="136" t="s">
        <v>13</v>
      </c>
    </row>
    <row r="63" spans="1:37" ht="16.5" customHeight="1" x14ac:dyDescent="0.2">
      <c r="A63" s="136" t="s">
        <v>14</v>
      </c>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136" t="s">
        <v>14</v>
      </c>
    </row>
    <row r="64" spans="1:37" ht="16.5" customHeight="1" x14ac:dyDescent="0.2">
      <c r="A64" s="136" t="s">
        <v>15</v>
      </c>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136" t="s">
        <v>15</v>
      </c>
    </row>
    <row r="65" spans="1:37" ht="16.5" customHeight="1" x14ac:dyDescent="0.2">
      <c r="A65" s="136" t="s">
        <v>28</v>
      </c>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136" t="s">
        <v>28</v>
      </c>
    </row>
    <row r="66" spans="1:37" ht="16.5" customHeight="1" x14ac:dyDescent="0.2">
      <c r="A66" s="136"/>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136"/>
    </row>
    <row r="67" spans="1:37" ht="16.5" customHeight="1" x14ac:dyDescent="0.2">
      <c r="A67" s="2" t="s">
        <v>38</v>
      </c>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2" t="s">
        <v>38</v>
      </c>
    </row>
    <row r="68" spans="1:37" ht="16.5" customHeight="1" x14ac:dyDescent="0.2">
      <c r="A68" s="3" t="s">
        <v>1835</v>
      </c>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3" t="s">
        <v>1835</v>
      </c>
    </row>
    <row r="69" spans="1:37" ht="16.5" customHeight="1" x14ac:dyDescent="0.2">
      <c r="A69" s="3" t="s">
        <v>1836</v>
      </c>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3" t="s">
        <v>1836</v>
      </c>
      <c r="AH69" s="10" t="s">
        <v>1898</v>
      </c>
    </row>
    <row r="70" spans="1:37" ht="16.5" customHeight="1" x14ac:dyDescent="0.2">
      <c r="A70" s="3" t="s">
        <v>1837</v>
      </c>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3" t="s">
        <v>1837</v>
      </c>
    </row>
    <row r="71" spans="1:37" ht="16.5" customHeight="1" x14ac:dyDescent="0.3">
      <c r="A71" s="136" t="s">
        <v>405</v>
      </c>
      <c r="B71" s="5"/>
      <c r="C71" s="5"/>
      <c r="D71" s="5"/>
      <c r="E71" s="5"/>
      <c r="F71" s="241" t="s">
        <v>1895</v>
      </c>
      <c r="G71" s="5"/>
      <c r="H71" s="5"/>
      <c r="I71" s="5"/>
      <c r="J71" s="5"/>
      <c r="K71" s="5"/>
      <c r="L71" s="5"/>
      <c r="M71" s="5"/>
      <c r="N71" s="5"/>
      <c r="O71" s="5"/>
      <c r="P71" s="5"/>
      <c r="Q71" s="5"/>
      <c r="R71" s="5"/>
      <c r="S71" s="5"/>
      <c r="T71" s="5"/>
      <c r="U71" s="5"/>
      <c r="V71" s="5"/>
      <c r="W71" s="5"/>
      <c r="X71" s="5"/>
      <c r="Y71" s="5"/>
      <c r="Z71" s="5"/>
      <c r="AA71" s="5"/>
      <c r="AB71" s="5"/>
      <c r="AC71" s="5"/>
      <c r="AD71" s="5"/>
      <c r="AE71" s="5"/>
      <c r="AF71" s="5"/>
      <c r="AG71" s="139"/>
      <c r="AH71" s="5"/>
      <c r="AJ71" s="5"/>
      <c r="AK71" s="5"/>
    </row>
    <row r="72" spans="1:37" ht="16.5" customHeight="1" x14ac:dyDescent="0.2">
      <c r="A72" s="156" t="s">
        <v>390</v>
      </c>
      <c r="B72" s="126" t="s">
        <v>369</v>
      </c>
      <c r="C72" s="126"/>
      <c r="D72" s="126"/>
      <c r="E72" s="126"/>
      <c r="F72" s="126"/>
      <c r="G72" s="126"/>
      <c r="H72" s="126"/>
      <c r="I72" s="126"/>
      <c r="J72" s="126"/>
      <c r="K72" s="126"/>
      <c r="L72" s="126"/>
      <c r="M72" s="126"/>
      <c r="N72" s="126"/>
      <c r="O72" s="126"/>
      <c r="P72" s="126"/>
      <c r="Q72" s="126"/>
      <c r="R72" s="126"/>
      <c r="S72" s="126"/>
      <c r="T72" s="126"/>
      <c r="U72" s="126"/>
      <c r="V72" s="126"/>
      <c r="W72" s="126"/>
      <c r="X72" s="126"/>
      <c r="Y72" s="126"/>
      <c r="Z72" s="126"/>
      <c r="AA72" s="126"/>
      <c r="AB72" s="126"/>
      <c r="AC72" s="126"/>
      <c r="AD72" s="126"/>
      <c r="AE72" s="126"/>
      <c r="AF72" s="126"/>
      <c r="AG72" s="139" t="str">
        <f t="shared" ref="AG72:AG82" si="0">A72</f>
        <v>0-1</v>
      </c>
      <c r="AH72" s="5"/>
      <c r="AJ72" s="5"/>
      <c r="AK72" s="5"/>
    </row>
    <row r="73" spans="1:37" ht="16.5" customHeight="1" x14ac:dyDescent="0.2">
      <c r="A73" s="156" t="s">
        <v>391</v>
      </c>
      <c r="B73" s="133" t="s">
        <v>392</v>
      </c>
      <c r="C73" s="126"/>
      <c r="D73" s="126"/>
      <c r="E73" s="126"/>
      <c r="F73" s="126"/>
      <c r="G73" s="126"/>
      <c r="H73" s="126"/>
      <c r="I73" s="126"/>
      <c r="J73" s="126"/>
      <c r="K73" s="126"/>
      <c r="L73" s="126"/>
      <c r="M73" s="126"/>
      <c r="N73" s="126"/>
      <c r="O73" s="126"/>
      <c r="P73" s="126"/>
      <c r="Q73" s="126"/>
      <c r="R73" s="126"/>
      <c r="S73" s="126"/>
      <c r="T73" s="126"/>
      <c r="U73" s="126"/>
      <c r="V73" s="126"/>
      <c r="W73" s="126"/>
      <c r="X73" s="126"/>
      <c r="Y73" s="126" t="s">
        <v>1815</v>
      </c>
      <c r="Z73" s="126"/>
      <c r="AA73" s="126"/>
      <c r="AB73" s="126"/>
      <c r="AC73" s="126"/>
      <c r="AD73" s="126"/>
      <c r="AE73" s="126">
        <v>1</v>
      </c>
      <c r="AF73" s="126"/>
      <c r="AG73" s="139" t="str">
        <f t="shared" si="0"/>
        <v>0-2</v>
      </c>
      <c r="AH73" s="5"/>
      <c r="AJ73" s="5"/>
      <c r="AK73" s="5"/>
    </row>
    <row r="74" spans="1:37" ht="16.5" customHeight="1" x14ac:dyDescent="0.2">
      <c r="A74" s="156" t="s">
        <v>393</v>
      </c>
      <c r="B74" s="133" t="s">
        <v>394</v>
      </c>
      <c r="C74" s="126"/>
      <c r="D74" s="126"/>
      <c r="E74" s="126"/>
      <c r="F74" s="126"/>
      <c r="G74" s="126"/>
      <c r="H74" s="126"/>
      <c r="I74" s="133" t="s">
        <v>876</v>
      </c>
      <c r="J74" s="133"/>
      <c r="K74" s="133"/>
      <c r="L74" s="133"/>
      <c r="M74" s="133"/>
      <c r="N74" s="133"/>
      <c r="O74" s="133"/>
      <c r="P74" s="133"/>
      <c r="Q74" s="133"/>
      <c r="R74" s="126"/>
      <c r="S74" s="126"/>
      <c r="T74" s="126"/>
      <c r="U74" s="126"/>
      <c r="V74" s="126"/>
      <c r="W74" s="126"/>
      <c r="X74" s="126"/>
      <c r="Y74" s="126"/>
      <c r="Z74" s="126"/>
      <c r="AA74" s="126"/>
      <c r="AB74" s="126"/>
      <c r="AC74" s="239" t="s">
        <v>1805</v>
      </c>
      <c r="AD74" s="126" t="s">
        <v>1859</v>
      </c>
      <c r="AE74" s="126"/>
      <c r="AF74" s="126"/>
      <c r="AG74" s="139" t="str">
        <f t="shared" si="0"/>
        <v>0-3</v>
      </c>
      <c r="AH74" s="5"/>
      <c r="AJ74" s="5"/>
      <c r="AK74" s="5"/>
    </row>
    <row r="75" spans="1:37" ht="16.5" customHeight="1" x14ac:dyDescent="0.2">
      <c r="A75" s="156" t="s">
        <v>395</v>
      </c>
      <c r="B75" s="133" t="s">
        <v>396</v>
      </c>
      <c r="C75" s="126"/>
      <c r="D75" s="126"/>
      <c r="E75" s="126"/>
      <c r="F75" s="126"/>
      <c r="G75" s="126"/>
      <c r="H75" s="126"/>
      <c r="I75" s="126"/>
      <c r="J75" s="126"/>
      <c r="K75" s="126"/>
      <c r="L75" s="126"/>
      <c r="M75" s="126"/>
      <c r="N75" s="126"/>
      <c r="O75" s="126"/>
      <c r="P75" s="126"/>
      <c r="Q75" s="126"/>
      <c r="R75" s="126"/>
      <c r="S75" s="126"/>
      <c r="T75" s="126"/>
      <c r="U75" s="126"/>
      <c r="V75" s="126"/>
      <c r="W75" s="126"/>
      <c r="X75" s="126"/>
      <c r="Y75" s="126"/>
      <c r="Z75" s="126"/>
      <c r="AA75" s="126"/>
      <c r="AB75" s="126"/>
      <c r="AC75" s="126"/>
      <c r="AD75" s="126"/>
      <c r="AE75" s="126"/>
      <c r="AF75" s="126"/>
      <c r="AG75" s="139" t="str">
        <f t="shared" si="0"/>
        <v>0-4</v>
      </c>
      <c r="AH75" s="5"/>
      <c r="AJ75" s="5"/>
      <c r="AK75" s="5"/>
    </row>
    <row r="76" spans="1:37" ht="16.5" customHeight="1" x14ac:dyDescent="0.2">
      <c r="A76" s="156" t="s">
        <v>397</v>
      </c>
      <c r="B76" s="122" t="s">
        <v>1705</v>
      </c>
      <c r="C76" s="122"/>
      <c r="D76" s="122"/>
      <c r="E76" s="122"/>
      <c r="F76" s="122"/>
      <c r="G76" s="122"/>
      <c r="H76" s="122" t="s">
        <v>1806</v>
      </c>
      <c r="I76" s="122"/>
      <c r="J76" s="122"/>
      <c r="K76" s="171"/>
      <c r="L76" s="122"/>
      <c r="M76" s="122"/>
      <c r="N76" s="122"/>
      <c r="O76" s="122" t="s">
        <v>1804</v>
      </c>
      <c r="P76" s="172"/>
      <c r="Q76" s="172"/>
      <c r="R76" s="122"/>
      <c r="S76" s="122"/>
      <c r="T76" s="122"/>
      <c r="U76" s="122"/>
      <c r="V76" s="122" t="s">
        <v>1805</v>
      </c>
      <c r="W76" s="240" t="s">
        <v>1856</v>
      </c>
      <c r="X76" s="122"/>
      <c r="Y76" s="122"/>
      <c r="Z76" s="122"/>
      <c r="AA76" s="122"/>
      <c r="AC76" s="126" t="s">
        <v>1894</v>
      </c>
      <c r="AD76" s="126"/>
      <c r="AE76" s="126"/>
      <c r="AF76" s="126"/>
      <c r="AG76" s="139" t="str">
        <f t="shared" si="0"/>
        <v>0-5</v>
      </c>
      <c r="AH76" s="5"/>
      <c r="AJ76" s="5"/>
      <c r="AK76" s="5"/>
    </row>
    <row r="77" spans="1:37" ht="16.5" customHeight="1" x14ac:dyDescent="0.2">
      <c r="A77" s="156" t="s">
        <v>398</v>
      </c>
      <c r="B77" s="133" t="s">
        <v>399</v>
      </c>
      <c r="C77" s="126"/>
      <c r="D77" s="126"/>
      <c r="E77" s="126"/>
      <c r="F77" s="126"/>
      <c r="G77" s="126"/>
      <c r="H77" s="126"/>
      <c r="I77" s="126"/>
      <c r="J77" s="126"/>
      <c r="K77" s="126"/>
      <c r="L77" s="126"/>
      <c r="M77" s="126"/>
      <c r="N77" s="126"/>
      <c r="O77" s="126"/>
      <c r="P77" s="126"/>
      <c r="Q77" s="126"/>
      <c r="R77" s="126"/>
      <c r="S77" s="126"/>
      <c r="T77" s="126"/>
      <c r="U77" s="126"/>
      <c r="V77" s="126"/>
      <c r="W77" s="126"/>
      <c r="X77" s="126"/>
      <c r="Y77" s="126"/>
      <c r="Z77" s="126"/>
      <c r="AA77" s="126"/>
      <c r="AB77" s="126"/>
      <c r="AC77" s="126"/>
      <c r="AD77" s="126"/>
      <c r="AE77" s="126"/>
      <c r="AF77" s="126"/>
      <c r="AG77" s="139" t="str">
        <f t="shared" si="0"/>
        <v>0-6</v>
      </c>
      <c r="AH77" s="5"/>
      <c r="AJ77" s="5"/>
      <c r="AK77" s="5"/>
    </row>
    <row r="78" spans="1:37" ht="16.5" customHeight="1" x14ac:dyDescent="0.2">
      <c r="A78" s="156" t="s">
        <v>400</v>
      </c>
      <c r="B78" s="133" t="s">
        <v>430</v>
      </c>
      <c r="C78" s="126"/>
      <c r="D78" s="126">
        <v>5</v>
      </c>
      <c r="E78" s="126"/>
      <c r="F78" s="126"/>
      <c r="G78" s="126"/>
      <c r="H78" s="126"/>
      <c r="I78" s="126"/>
      <c r="J78" s="126"/>
      <c r="K78" s="126">
        <v>6</v>
      </c>
      <c r="L78" s="126"/>
      <c r="M78" s="126"/>
      <c r="N78" s="126"/>
      <c r="O78" s="126"/>
      <c r="P78" s="126"/>
      <c r="Q78" s="126"/>
      <c r="R78" s="126">
        <v>7</v>
      </c>
      <c r="S78" s="126"/>
      <c r="T78" s="126"/>
      <c r="U78" s="126"/>
      <c r="V78" s="126"/>
      <c r="W78" s="126"/>
      <c r="X78" s="126"/>
      <c r="Y78" s="126">
        <v>8</v>
      </c>
      <c r="Z78" s="126"/>
      <c r="AA78" s="126"/>
      <c r="AB78" s="126"/>
      <c r="AC78" s="126"/>
      <c r="AD78" s="126"/>
      <c r="AE78" s="126"/>
      <c r="AF78" s="126">
        <v>9</v>
      </c>
      <c r="AG78" s="139" t="str">
        <f t="shared" si="0"/>
        <v>0-7</v>
      </c>
      <c r="AH78" s="5"/>
      <c r="AJ78" s="5"/>
      <c r="AK78" s="5"/>
    </row>
    <row r="79" spans="1:37" ht="16.5" customHeight="1" x14ac:dyDescent="0.2">
      <c r="A79" s="156" t="s">
        <v>401</v>
      </c>
      <c r="B79" s="133" t="s">
        <v>1703</v>
      </c>
      <c r="C79" s="133"/>
      <c r="D79" s="133"/>
      <c r="E79" s="133"/>
      <c r="F79" s="133"/>
      <c r="G79" s="133"/>
      <c r="H79" s="133"/>
      <c r="I79" s="133"/>
      <c r="J79" s="133"/>
      <c r="K79" s="133"/>
      <c r="L79" s="133"/>
      <c r="M79" s="133"/>
      <c r="N79" s="133"/>
      <c r="O79" s="133"/>
      <c r="P79" s="133"/>
      <c r="Q79" s="133"/>
      <c r="R79" s="126"/>
      <c r="S79" s="126"/>
      <c r="T79" s="126"/>
      <c r="U79" s="126"/>
      <c r="V79" s="126"/>
      <c r="W79" s="126"/>
      <c r="X79" s="126"/>
      <c r="Y79" s="126"/>
      <c r="Z79" s="126"/>
      <c r="AA79" s="126"/>
      <c r="AB79" s="126"/>
      <c r="AC79" s="126"/>
      <c r="AD79" s="126"/>
      <c r="AE79" s="126"/>
      <c r="AF79" s="126"/>
      <c r="AG79" s="139" t="str">
        <f t="shared" si="0"/>
        <v>0-8</v>
      </c>
      <c r="AH79" s="5"/>
      <c r="AJ79" s="5"/>
      <c r="AK79" s="5"/>
    </row>
    <row r="80" spans="1:37" ht="16.5" customHeight="1" x14ac:dyDescent="0.2">
      <c r="A80" s="156" t="s">
        <v>402</v>
      </c>
      <c r="B80" s="157" t="s">
        <v>427</v>
      </c>
      <c r="C80" s="126"/>
      <c r="D80" s="126"/>
      <c r="E80" s="126">
        <v>2</v>
      </c>
      <c r="F80" s="126"/>
      <c r="G80" s="126"/>
      <c r="H80" s="126"/>
      <c r="I80" s="126"/>
      <c r="J80" s="126"/>
      <c r="K80" s="126"/>
      <c r="L80" s="126">
        <v>3</v>
      </c>
      <c r="M80" s="126"/>
      <c r="N80" s="126"/>
      <c r="O80" s="126"/>
      <c r="P80" s="126"/>
      <c r="Q80" s="126"/>
      <c r="R80" s="126"/>
      <c r="S80" s="126">
        <v>4</v>
      </c>
      <c r="T80" s="126"/>
      <c r="U80" s="126"/>
      <c r="V80" s="126"/>
      <c r="W80" s="126"/>
      <c r="X80" s="126"/>
      <c r="Y80" s="126"/>
      <c r="Z80" s="126"/>
      <c r="AA80" s="126"/>
      <c r="AB80" s="126"/>
      <c r="AC80" s="126">
        <v>2</v>
      </c>
      <c r="AD80" s="126"/>
      <c r="AE80" s="126"/>
      <c r="AF80" s="126"/>
      <c r="AG80" s="139" t="str">
        <f t="shared" si="0"/>
        <v>0-9</v>
      </c>
      <c r="AH80" s="5"/>
      <c r="AJ80" s="5"/>
      <c r="AK80" s="5"/>
    </row>
    <row r="81" spans="1:37" ht="16.5" customHeight="1" x14ac:dyDescent="0.2">
      <c r="A81" s="156" t="s">
        <v>403</v>
      </c>
      <c r="B81" s="133" t="s">
        <v>1841</v>
      </c>
      <c r="C81" s="126"/>
      <c r="D81" s="126"/>
      <c r="E81" s="126"/>
      <c r="F81" s="126"/>
      <c r="G81" s="126"/>
      <c r="H81" s="126"/>
      <c r="I81" s="126"/>
      <c r="J81" s="126"/>
      <c r="K81" s="126"/>
      <c r="L81" s="126"/>
      <c r="M81" s="126"/>
      <c r="N81" s="126"/>
      <c r="O81" s="126"/>
      <c r="P81" s="126"/>
      <c r="Q81" s="126"/>
      <c r="R81" s="126"/>
      <c r="S81" s="126"/>
      <c r="T81" s="126"/>
      <c r="U81" s="126"/>
      <c r="V81" s="126"/>
      <c r="W81" s="126" t="s">
        <v>1842</v>
      </c>
      <c r="X81" s="126"/>
      <c r="Y81" s="126"/>
      <c r="Z81" s="126"/>
      <c r="AA81" s="126"/>
      <c r="AB81" s="126"/>
      <c r="AC81" s="126"/>
      <c r="AD81" s="126"/>
      <c r="AE81" s="126"/>
      <c r="AF81" s="126"/>
      <c r="AG81" s="139" t="str">
        <f t="shared" si="0"/>
        <v>0-10</v>
      </c>
      <c r="AH81" s="5"/>
      <c r="AJ81" s="5"/>
      <c r="AK81" s="5"/>
    </row>
    <row r="82" spans="1:37" ht="16.5" customHeight="1" x14ac:dyDescent="0.2">
      <c r="A82" s="156" t="s">
        <v>1879</v>
      </c>
      <c r="AC82" s="126" t="s">
        <v>1880</v>
      </c>
      <c r="AD82" s="126"/>
      <c r="AE82" s="126"/>
      <c r="AF82" s="126"/>
      <c r="AG82" s="139" t="str">
        <f t="shared" si="0"/>
        <v>0-11</v>
      </c>
    </row>
    <row r="83" spans="1:37" ht="16.5" customHeight="1" x14ac:dyDescent="0.2">
      <c r="A83" s="156"/>
    </row>
    <row r="84" spans="1:37" s="86" customFormat="1" ht="16.5" customHeight="1" x14ac:dyDescent="0.25">
      <c r="A84" s="134" t="s">
        <v>6</v>
      </c>
      <c r="B84" s="129" t="str">
        <f t="shared" ref="B84:AF84" si="1">B54</f>
        <v>Mon</v>
      </c>
      <c r="C84" s="130" t="str">
        <f t="shared" si="1"/>
        <v>Tue</v>
      </c>
      <c r="D84" s="130" t="str">
        <f t="shared" si="1"/>
        <v>Wed</v>
      </c>
      <c r="E84" s="130" t="str">
        <f t="shared" si="1"/>
        <v>Thu</v>
      </c>
      <c r="F84" s="130" t="str">
        <f t="shared" si="1"/>
        <v>Fri</v>
      </c>
      <c r="G84" s="130" t="str">
        <f t="shared" si="1"/>
        <v>Sat</v>
      </c>
      <c r="H84" s="130" t="str">
        <f t="shared" si="1"/>
        <v>Sun</v>
      </c>
      <c r="I84" s="130" t="str">
        <f t="shared" si="1"/>
        <v>Mon</v>
      </c>
      <c r="J84" s="130" t="str">
        <f t="shared" si="1"/>
        <v>Tue</v>
      </c>
      <c r="K84" s="130" t="str">
        <f t="shared" si="1"/>
        <v>Wed</v>
      </c>
      <c r="L84" s="130" t="str">
        <f t="shared" si="1"/>
        <v>Thu</v>
      </c>
      <c r="M84" s="130" t="str">
        <f t="shared" si="1"/>
        <v>Fri</v>
      </c>
      <c r="N84" s="130" t="str">
        <f t="shared" si="1"/>
        <v>Sat</v>
      </c>
      <c r="O84" s="130" t="str">
        <f t="shared" si="1"/>
        <v>Sun</v>
      </c>
      <c r="P84" s="130" t="str">
        <f t="shared" si="1"/>
        <v>Mon</v>
      </c>
      <c r="Q84" s="130" t="str">
        <f t="shared" si="1"/>
        <v>Tue</v>
      </c>
      <c r="R84" s="130" t="str">
        <f t="shared" si="1"/>
        <v>Wed</v>
      </c>
      <c r="S84" s="130" t="str">
        <f t="shared" si="1"/>
        <v>Thu</v>
      </c>
      <c r="T84" s="130" t="str">
        <f t="shared" si="1"/>
        <v>Fri</v>
      </c>
      <c r="U84" s="130" t="str">
        <f t="shared" si="1"/>
        <v>Sat</v>
      </c>
      <c r="V84" s="130" t="str">
        <f t="shared" si="1"/>
        <v>Sun</v>
      </c>
      <c r="W84" s="130" t="str">
        <f t="shared" si="1"/>
        <v>Mon</v>
      </c>
      <c r="X84" s="130" t="str">
        <f t="shared" si="1"/>
        <v>Tue</v>
      </c>
      <c r="Y84" s="130" t="str">
        <f t="shared" si="1"/>
        <v>Wed</v>
      </c>
      <c r="Z84" s="130" t="str">
        <f t="shared" si="1"/>
        <v>Thu</v>
      </c>
      <c r="AA84" s="130" t="str">
        <f t="shared" si="1"/>
        <v>Fri</v>
      </c>
      <c r="AB84" s="130" t="str">
        <f t="shared" si="1"/>
        <v>Sat</v>
      </c>
      <c r="AC84" s="130" t="str">
        <f t="shared" si="1"/>
        <v>Sun</v>
      </c>
      <c r="AD84" s="130" t="str">
        <f t="shared" si="1"/>
        <v>Mon</v>
      </c>
      <c r="AE84" s="130" t="str">
        <f t="shared" si="1"/>
        <v>Tues</v>
      </c>
      <c r="AF84" s="130" t="str">
        <f t="shared" si="1"/>
        <v>Wed</v>
      </c>
      <c r="AG84" s="134" t="s">
        <v>6</v>
      </c>
      <c r="AI84" s="87"/>
    </row>
    <row r="85" spans="1:37" s="12" customFormat="1" ht="16.5" customHeight="1" x14ac:dyDescent="0.25">
      <c r="A85" s="135" t="s">
        <v>7</v>
      </c>
      <c r="B85" s="129">
        <v>1</v>
      </c>
      <c r="C85" s="130">
        <v>2</v>
      </c>
      <c r="D85" s="130">
        <v>3</v>
      </c>
      <c r="E85" s="130">
        <v>4</v>
      </c>
      <c r="F85" s="130">
        <v>5</v>
      </c>
      <c r="G85" s="130">
        <v>6</v>
      </c>
      <c r="H85" s="130">
        <v>7</v>
      </c>
      <c r="I85" s="130">
        <v>8</v>
      </c>
      <c r="J85" s="130">
        <v>9</v>
      </c>
      <c r="K85" s="130">
        <v>10</v>
      </c>
      <c r="L85" s="130">
        <v>11</v>
      </c>
      <c r="M85" s="130">
        <v>12</v>
      </c>
      <c r="N85" s="130">
        <v>13</v>
      </c>
      <c r="O85" s="130">
        <v>14</v>
      </c>
      <c r="P85" s="130">
        <v>15</v>
      </c>
      <c r="Q85" s="168">
        <v>16</v>
      </c>
      <c r="R85" s="168">
        <v>17</v>
      </c>
      <c r="S85" s="168">
        <v>18</v>
      </c>
      <c r="T85" s="168">
        <v>19</v>
      </c>
      <c r="U85" s="168">
        <v>20</v>
      </c>
      <c r="V85" s="168">
        <v>21</v>
      </c>
      <c r="W85" s="168">
        <v>22</v>
      </c>
      <c r="X85" s="130">
        <v>23</v>
      </c>
      <c r="Y85" s="130">
        <v>24</v>
      </c>
      <c r="Z85" s="130">
        <v>25</v>
      </c>
      <c r="AA85" s="130">
        <v>26</v>
      </c>
      <c r="AB85" s="130">
        <v>27</v>
      </c>
      <c r="AC85" s="130">
        <v>28</v>
      </c>
      <c r="AD85" s="130">
        <v>29</v>
      </c>
      <c r="AE85" s="130">
        <v>30</v>
      </c>
      <c r="AF85" s="130">
        <v>31</v>
      </c>
      <c r="AG85" s="135" t="s">
        <v>7</v>
      </c>
      <c r="AH85" s="12" t="s">
        <v>870</v>
      </c>
      <c r="AI85" s="88"/>
    </row>
    <row r="86" spans="1:37" ht="16.5" customHeight="1" x14ac:dyDescent="0.2">
      <c r="A86" s="10" t="s">
        <v>1855</v>
      </c>
    </row>
    <row r="87" spans="1:37" ht="16.5" customHeight="1" x14ac:dyDescent="0.2">
      <c r="A87" s="26">
        <v>42</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45">
        <f t="shared" ref="AG87:AG103" si="2">A87</f>
        <v>42</v>
      </c>
    </row>
    <row r="88" spans="1:37" ht="16.5" customHeight="1" x14ac:dyDescent="0.2">
      <c r="A88" s="26">
        <v>43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45">
        <f t="shared" si="2"/>
        <v>43</v>
      </c>
      <c r="AH88" s="5"/>
      <c r="AJ88" s="5"/>
      <c r="AK88" s="5"/>
    </row>
    <row r="89" spans="1:37" ht="16.5" customHeight="1" x14ac:dyDescent="0.2">
      <c r="A89" s="26">
        <v>44</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45">
        <f t="shared" si="2"/>
        <v>44</v>
      </c>
      <c r="AH89" s="5"/>
      <c r="AJ89" s="5"/>
      <c r="AK89" s="5"/>
    </row>
    <row r="90" spans="1:37" ht="16.5" customHeight="1" x14ac:dyDescent="0.2">
      <c r="A90" s="26">
        <v>45</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45">
        <f t="shared" si="2"/>
        <v>45</v>
      </c>
      <c r="AH90" s="5"/>
      <c r="AJ90" s="5"/>
      <c r="AK90" s="5"/>
    </row>
    <row r="91" spans="1:37" ht="16.5" customHeight="1" x14ac:dyDescent="0.2">
      <c r="A91" s="26">
        <v>46</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45">
        <f t="shared" si="2"/>
        <v>46</v>
      </c>
      <c r="AH91" s="5"/>
      <c r="AJ91" s="5"/>
      <c r="AK91" s="5"/>
    </row>
    <row r="92" spans="1:37" ht="16.5" customHeight="1" x14ac:dyDescent="0.2">
      <c r="A92" s="26">
        <v>47</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45">
        <f t="shared" si="2"/>
        <v>47</v>
      </c>
      <c r="AH92" s="5"/>
      <c r="AJ92" s="5"/>
      <c r="AK92" s="5"/>
    </row>
    <row r="93" spans="1:37" ht="16.5" customHeight="1" x14ac:dyDescent="0.2">
      <c r="A93" s="26">
        <v>48</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45">
        <f t="shared" si="2"/>
        <v>48</v>
      </c>
      <c r="AH93" s="5"/>
      <c r="AJ93" s="5"/>
      <c r="AK93" s="5"/>
    </row>
    <row r="94" spans="1:37" ht="16.5" customHeight="1" x14ac:dyDescent="0.2">
      <c r="A94" s="26">
        <v>49</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45">
        <f t="shared" si="2"/>
        <v>49</v>
      </c>
      <c r="AH94" s="5"/>
      <c r="AJ94" s="5"/>
      <c r="AK94" s="5"/>
    </row>
    <row r="95" spans="1:37" ht="16.5" customHeight="1" x14ac:dyDescent="0.2">
      <c r="A95" s="26">
        <v>50</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45">
        <f t="shared" si="2"/>
        <v>50</v>
      </c>
      <c r="AH95" s="5"/>
      <c r="AJ95" s="5"/>
      <c r="AK95" s="5"/>
    </row>
    <row r="96" spans="1:37" ht="16.5" customHeight="1" x14ac:dyDescent="0.2">
      <c r="A96" s="26">
        <v>51</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45">
        <f t="shared" si="2"/>
        <v>51</v>
      </c>
      <c r="AH96" s="5"/>
      <c r="AJ96" s="5"/>
      <c r="AK96" s="5"/>
    </row>
    <row r="97" spans="1:37" ht="16.5" customHeight="1" x14ac:dyDescent="0.2">
      <c r="A97" s="26">
        <v>52</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45">
        <f t="shared" si="2"/>
        <v>52</v>
      </c>
      <c r="AH97" s="5"/>
      <c r="AJ97" s="5"/>
      <c r="AK97" s="5"/>
    </row>
    <row r="98" spans="1:37" ht="16.5" customHeight="1" x14ac:dyDescent="0.2">
      <c r="A98" s="26">
        <v>53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45">
        <f t="shared" si="2"/>
        <v>53</v>
      </c>
      <c r="AH98" s="5"/>
      <c r="AJ98" s="5"/>
      <c r="AK98" s="5"/>
    </row>
    <row r="99" spans="1:37" ht="16.5" customHeight="1" x14ac:dyDescent="0.2">
      <c r="A99" s="26">
        <v>54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45">
        <f t="shared" si="2"/>
        <v>54</v>
      </c>
      <c r="AH99" s="5"/>
      <c r="AJ99" s="5"/>
      <c r="AK99" s="5"/>
    </row>
    <row r="100" spans="1:37" ht="16.5" customHeight="1" x14ac:dyDescent="0.2">
      <c r="A100" s="26">
        <v>55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45">
        <f t="shared" si="2"/>
        <v>55</v>
      </c>
      <c r="AH100" s="5"/>
      <c r="AJ100" s="5"/>
      <c r="AK100" s="5"/>
    </row>
    <row r="101" spans="1:37" ht="16.5" customHeight="1" x14ac:dyDescent="0.2">
      <c r="A101" s="26">
        <v>56</v>
      </c>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45">
        <f t="shared" si="2"/>
        <v>56</v>
      </c>
      <c r="AH101" s="5"/>
      <c r="AJ101" s="5"/>
      <c r="AK101" s="5"/>
    </row>
    <row r="102" spans="1:37" ht="16.5" customHeight="1" x14ac:dyDescent="0.2">
      <c r="A102" s="26">
        <v>57</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45">
        <f t="shared" si="2"/>
        <v>57</v>
      </c>
      <c r="AH102" s="5"/>
      <c r="AJ102" s="5"/>
      <c r="AK102" s="5"/>
    </row>
    <row r="103" spans="1:37" ht="16.5" customHeight="1" x14ac:dyDescent="0.2">
      <c r="A103" s="26">
        <v>58</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45">
        <f t="shared" si="2"/>
        <v>58</v>
      </c>
      <c r="AH103" s="5"/>
      <c r="AJ103" s="5"/>
      <c r="AK103" s="5"/>
    </row>
    <row r="104" spans="1:37" ht="16.5" customHeight="1" x14ac:dyDescent="0.2">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J104" s="5"/>
      <c r="AK104" s="5"/>
    </row>
    <row r="105" spans="1:37" ht="16.5" customHeight="1" x14ac:dyDescent="0.2">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J105" s="5"/>
      <c r="AK105" s="5"/>
    </row>
    <row r="106" spans="1:37" ht="16.5" customHeight="1" x14ac:dyDescent="0.2">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J106" s="5"/>
      <c r="AK106" s="5"/>
    </row>
    <row r="107" spans="1:37" ht="16.5" customHeight="1"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J107" s="5"/>
      <c r="AK107" s="5"/>
    </row>
    <row r="108" spans="1:37" ht="16.5" customHeight="1"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J108" s="5"/>
      <c r="AK108" s="5"/>
    </row>
    <row r="109" spans="1:37" ht="16.5" customHeight="1"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J109" s="5"/>
      <c r="AK109" s="5"/>
    </row>
    <row r="110" spans="1:37" ht="16.5" customHeight="1"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J110" s="5"/>
      <c r="AK110" s="5"/>
    </row>
    <row r="111" spans="1:37" ht="16.5" customHeight="1"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J111" s="5"/>
      <c r="AK111" s="5"/>
    </row>
    <row r="112" spans="1:37" ht="16.5" customHeight="1"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J112" s="5"/>
      <c r="AK112" s="5"/>
    </row>
    <row r="113" spans="2:37" ht="16.5" customHeight="1"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J113" s="5"/>
      <c r="AK113" s="5"/>
    </row>
    <row r="114" spans="2:37" ht="16.5" customHeight="1"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J114" s="5"/>
      <c r="AK114" s="5"/>
    </row>
    <row r="115" spans="2:37" ht="16.5" customHeight="1"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J115" s="5"/>
      <c r="AK115" s="5"/>
    </row>
    <row r="116" spans="2:37" ht="16.5" customHeight="1"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J116" s="5"/>
      <c r="AK116" s="5"/>
    </row>
    <row r="117" spans="2:37" ht="16.5" customHeight="1"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J117" s="5"/>
      <c r="AK117" s="5"/>
    </row>
    <row r="118" spans="2:37" ht="16.5" customHeight="1"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J118" s="5"/>
      <c r="AK118" s="5"/>
    </row>
    <row r="119" spans="2:37" ht="16.5" customHeight="1"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J119" s="5"/>
      <c r="AK119" s="5"/>
    </row>
    <row r="120" spans="2:37" ht="16.5" customHeight="1"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J120" s="5"/>
      <c r="AK120" s="5"/>
    </row>
    <row r="121" spans="2:37" ht="16.5" customHeight="1"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J121" s="5"/>
      <c r="AK121" s="5"/>
    </row>
    <row r="122" spans="2:37" ht="16.5" customHeight="1"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J122" s="5"/>
      <c r="AK122" s="5"/>
    </row>
    <row r="123" spans="2:37" ht="16.5" customHeight="1"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J123" s="5"/>
      <c r="AK123" s="5"/>
    </row>
    <row r="124" spans="2:37" ht="16.5" customHeight="1"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J124" s="5"/>
      <c r="AK124" s="5"/>
    </row>
    <row r="125" spans="2:37" ht="16.5" customHeight="1"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J125" s="5"/>
      <c r="AK125" s="5"/>
    </row>
    <row r="126" spans="2:37" ht="16.5" customHeight="1"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J126" s="5"/>
      <c r="AK126" s="5"/>
    </row>
    <row r="127" spans="2:37" ht="16.5" customHeight="1"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J127" s="5"/>
      <c r="AK127" s="5"/>
    </row>
    <row r="128" spans="2:37" ht="16.5" customHeight="1"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J128" s="5"/>
      <c r="AK128" s="5"/>
    </row>
    <row r="129" spans="2:37" ht="16.5" customHeight="1"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J129" s="5"/>
      <c r="AK129" s="5"/>
    </row>
    <row r="130" spans="2:37" ht="16.5" customHeight="1"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J130" s="5"/>
      <c r="AK130" s="5"/>
    </row>
    <row r="131" spans="2:37" ht="16.5" customHeight="1"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J131" s="5"/>
      <c r="AK131" s="5"/>
    </row>
    <row r="132" spans="2:37" ht="16.5" customHeight="1"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J132" s="5"/>
      <c r="AK132" s="5"/>
    </row>
    <row r="133" spans="2:37" ht="16.5" customHeight="1"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J133" s="5"/>
      <c r="AK133" s="5"/>
    </row>
    <row r="134" spans="2:37" ht="16.5" customHeight="1"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J134" s="5"/>
      <c r="AK134" s="5"/>
    </row>
    <row r="135" spans="2:37" ht="16.5" customHeight="1"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J135" s="5"/>
      <c r="AK135" s="5"/>
    </row>
    <row r="136" spans="2:37" ht="16.5" customHeight="1"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J136" s="5"/>
      <c r="AK136" s="5"/>
    </row>
    <row r="137" spans="2:37" ht="16.5" customHeight="1"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J137" s="5"/>
      <c r="AK137" s="5"/>
    </row>
    <row r="138" spans="2:37" ht="16.5" customHeight="1"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J138" s="5"/>
      <c r="AK138" s="5"/>
    </row>
    <row r="139" spans="2:37" ht="16.5" customHeight="1"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J139" s="5"/>
      <c r="AK139" s="5"/>
    </row>
    <row r="140" spans="2:37" ht="16.5" customHeight="1"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J140" s="5"/>
      <c r="AK140" s="5"/>
    </row>
    <row r="141" spans="2:37" ht="16.5" customHeight="1"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J141" s="5"/>
      <c r="AK141" s="5"/>
    </row>
    <row r="142" spans="2:37" ht="16.5" customHeight="1"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J142" s="5"/>
      <c r="AK142" s="5"/>
    </row>
    <row r="143" spans="2:37" ht="16.5" customHeight="1"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J143" s="5"/>
      <c r="AK143" s="5"/>
    </row>
    <row r="144" spans="2:37" ht="16.5" customHeight="1"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J144" s="5"/>
      <c r="AK144" s="5"/>
    </row>
    <row r="145" spans="2:37" ht="16.5" customHeight="1"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J145" s="5"/>
      <c r="AK145" s="5"/>
    </row>
    <row r="146" spans="2:37" ht="16.5" customHeight="1"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J146" s="5"/>
      <c r="AK146" s="5"/>
    </row>
    <row r="147" spans="2:37" ht="16.5" customHeight="1"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J147" s="5"/>
      <c r="AK147" s="5"/>
    </row>
    <row r="148" spans="2:37" ht="16.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J148" s="5"/>
      <c r="AK148" s="5"/>
    </row>
    <row r="149" spans="2:37" ht="16.5" customHeight="1"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J149" s="5"/>
      <c r="AK149" s="5"/>
    </row>
    <row r="150" spans="2:37" ht="16.5" customHeight="1"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J150" s="5"/>
      <c r="AK150" s="5"/>
    </row>
    <row r="151" spans="2:37" ht="16.5" customHeight="1"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J151" s="5"/>
      <c r="AK151" s="5"/>
    </row>
    <row r="152" spans="2:37" ht="16.5" customHeight="1"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J152" s="5"/>
      <c r="AK152" s="5"/>
    </row>
    <row r="153" spans="2:37" ht="16.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J153" s="5"/>
      <c r="AK153" s="5"/>
    </row>
    <row r="154" spans="2:37" ht="16.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J154" s="5"/>
      <c r="AK154" s="5"/>
    </row>
    <row r="155" spans="2:37" ht="16.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J155" s="5"/>
      <c r="AK155" s="5"/>
    </row>
    <row r="156" spans="2:37" ht="16.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J156" s="5"/>
      <c r="AK156" s="5"/>
    </row>
    <row r="157" spans="2:37" ht="16.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J157" s="5"/>
      <c r="AK157" s="5"/>
    </row>
    <row r="158" spans="2:37" ht="16.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J158" s="5"/>
      <c r="AK158" s="5"/>
    </row>
    <row r="159" spans="2:37" ht="16.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J159" s="5"/>
      <c r="AK159" s="5"/>
    </row>
    <row r="160" spans="2:37" ht="16.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J160" s="5"/>
      <c r="AK160" s="5"/>
    </row>
    <row r="161" spans="2:37" ht="16.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J161" s="5"/>
      <c r="AK161" s="5"/>
    </row>
    <row r="162" spans="2:37" ht="16.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J162" s="5"/>
      <c r="AK162" s="5"/>
    </row>
    <row r="163" spans="2:37" ht="16.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J163" s="5"/>
      <c r="AK163" s="5"/>
    </row>
    <row r="164" spans="2:37" ht="16.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J164" s="5"/>
      <c r="AK164" s="5"/>
    </row>
    <row r="165" spans="2:37" ht="16.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J165" s="5"/>
      <c r="AK165" s="5"/>
    </row>
    <row r="166" spans="2:37" ht="16.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J166" s="5"/>
      <c r="AK166" s="5"/>
    </row>
    <row r="167" spans="2:37" ht="16.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J167" s="5"/>
      <c r="AK167" s="5"/>
    </row>
    <row r="168" spans="2:37" ht="16.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J168" s="5"/>
      <c r="AK168" s="5"/>
    </row>
    <row r="169" spans="2:37" ht="16.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J169" s="5"/>
      <c r="AK169" s="5"/>
    </row>
    <row r="170" spans="2:37" ht="16.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J170" s="5"/>
      <c r="AK170" s="5"/>
    </row>
    <row r="171" spans="2:37" ht="16.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J171" s="5"/>
      <c r="AK171" s="5"/>
    </row>
    <row r="172" spans="2:37" ht="16.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J172" s="5"/>
      <c r="AK172" s="5"/>
    </row>
    <row r="173" spans="2:37" ht="16.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J173" s="5"/>
      <c r="AK173" s="5"/>
    </row>
    <row r="174" spans="2:37" ht="16.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J174" s="5"/>
      <c r="AK174" s="5"/>
    </row>
    <row r="175" spans="2:37" ht="16.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J175" s="5"/>
      <c r="AK175" s="5"/>
    </row>
    <row r="176" spans="2:37" ht="16.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J176" s="5"/>
      <c r="AK176" s="5"/>
    </row>
    <row r="177" spans="2:37" ht="16.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J177" s="5"/>
      <c r="AK177" s="5"/>
    </row>
    <row r="178" spans="2:37" ht="16.5" customHeight="1"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J178" s="5"/>
      <c r="AK178" s="5"/>
    </row>
    <row r="179" spans="2:37" ht="16.5" customHeight="1"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J179" s="5"/>
      <c r="AK179" s="5"/>
    </row>
    <row r="180" spans="2:37" ht="16.5" customHeight="1"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J180" s="5"/>
      <c r="AK180" s="5"/>
    </row>
    <row r="181" spans="2:37" ht="16.5" customHeight="1"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J181" s="5"/>
      <c r="AK181" s="5"/>
    </row>
    <row r="182" spans="2:37" ht="16.5" customHeight="1"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J182" s="5"/>
      <c r="AK182" s="5"/>
    </row>
    <row r="183" spans="2:37" ht="16.5" customHeight="1"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J183" s="5"/>
      <c r="AK183" s="5"/>
    </row>
    <row r="184" spans="2:37" ht="16.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J184" s="5"/>
      <c r="AK184" s="5"/>
    </row>
    <row r="185" spans="2:37" ht="16.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J185" s="5"/>
      <c r="AK185" s="5"/>
    </row>
    <row r="186" spans="2:37" ht="16.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J186" s="5"/>
      <c r="AK186" s="5"/>
    </row>
    <row r="187" spans="2:37" ht="16.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J187" s="5"/>
      <c r="AK187" s="5"/>
    </row>
    <row r="188" spans="2:37" ht="16.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J188" s="5"/>
      <c r="AK188" s="5"/>
    </row>
    <row r="189" spans="2:37" ht="16.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J189" s="5"/>
      <c r="AK189" s="5"/>
    </row>
    <row r="190" spans="2:37" ht="16.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J190" s="5"/>
      <c r="AK190" s="5"/>
    </row>
    <row r="191" spans="2:37" ht="16.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J191" s="5"/>
      <c r="AK191" s="5"/>
    </row>
    <row r="192" spans="2:37" ht="16.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J192" s="5"/>
      <c r="AK192" s="5"/>
    </row>
    <row r="193" spans="2:37" ht="16.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J193" s="5"/>
      <c r="AK193" s="5"/>
    </row>
    <row r="194" spans="2:37" ht="16.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J194" s="5"/>
      <c r="AK194" s="5"/>
    </row>
    <row r="195" spans="2:37" ht="16.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J195" s="5"/>
      <c r="AK195" s="5"/>
    </row>
    <row r="196" spans="2:37" ht="16.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J196" s="5"/>
      <c r="AK196" s="5"/>
    </row>
    <row r="197" spans="2:37" ht="16.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J197" s="5"/>
      <c r="AK197" s="5"/>
    </row>
    <row r="198" spans="2:37" ht="16.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J198" s="5"/>
      <c r="AK198" s="5"/>
    </row>
    <row r="199" spans="2:37" ht="16.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J199" s="5"/>
      <c r="AK199" s="5"/>
    </row>
    <row r="200" spans="2:37" ht="16.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J200" s="5"/>
      <c r="AK200" s="5"/>
    </row>
    <row r="201" spans="2:37" ht="16.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J201" s="5"/>
      <c r="AK201" s="5"/>
    </row>
    <row r="202" spans="2:37" ht="16.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J202" s="5"/>
      <c r="AK202" s="5"/>
    </row>
    <row r="203" spans="2:37" ht="16.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J203" s="5"/>
      <c r="AK203" s="5"/>
    </row>
    <row r="204" spans="2:37" ht="16.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J204" s="5"/>
      <c r="AK204" s="5"/>
    </row>
    <row r="205" spans="2:37" ht="16.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J205" s="5"/>
      <c r="AK205" s="5"/>
    </row>
    <row r="206" spans="2:37" ht="16.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J206" s="5"/>
      <c r="AK206" s="5"/>
    </row>
    <row r="207" spans="2:37"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J207" s="5"/>
      <c r="AK207" s="5"/>
    </row>
    <row r="208" spans="2:37"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J208" s="5"/>
      <c r="AK208" s="5"/>
    </row>
    <row r="209" spans="2:37"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J209" s="5"/>
      <c r="AK209" s="5"/>
    </row>
    <row r="210" spans="2:37"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J210" s="5"/>
      <c r="AK210" s="5"/>
    </row>
    <row r="211" spans="2:37"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J211" s="5"/>
      <c r="AK211" s="5"/>
    </row>
    <row r="212" spans="2:37"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J212" s="5"/>
      <c r="AK212" s="5"/>
    </row>
    <row r="213" spans="2:37"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J213" s="5"/>
      <c r="AK213" s="5"/>
    </row>
    <row r="214" spans="2:37"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J214" s="5"/>
      <c r="AK214" s="5"/>
    </row>
    <row r="215" spans="2:37"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J215" s="5"/>
      <c r="AK215" s="5"/>
    </row>
    <row r="216" spans="2:37"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J216" s="5"/>
      <c r="AK216" s="5"/>
    </row>
    <row r="217" spans="2:37"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J217" s="5"/>
      <c r="AK217" s="5"/>
    </row>
    <row r="218" spans="2:37"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J218" s="5"/>
      <c r="AK218" s="5"/>
    </row>
    <row r="219" spans="2:37"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J219" s="5"/>
      <c r="AK219" s="5"/>
    </row>
    <row r="220" spans="2:37"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J220" s="5"/>
      <c r="AK220" s="5"/>
    </row>
    <row r="221" spans="2:37"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J221" s="5"/>
      <c r="AK221" s="5"/>
    </row>
    <row r="222" spans="2:37"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J222" s="5"/>
      <c r="AK222" s="5"/>
    </row>
    <row r="223" spans="2:37"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J223" s="5"/>
      <c r="AK223" s="5"/>
    </row>
    <row r="224" spans="2:37"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sheetData>
  <mergeCells count="2">
    <mergeCell ref="A1:H1"/>
    <mergeCell ref="I1:AG1"/>
  </mergeCells>
  <phoneticPr fontId="0" type="noConversion"/>
  <pageMargins left="0.75" right="0.75" top="1" bottom="1" header="0.5" footer="0.5"/>
  <pageSetup paperSize="9" orientation="portrait" horizontalDpi="4294967293"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AK420"/>
  <sheetViews>
    <sheetView topLeftCell="A4" zoomScale="87" zoomScaleNormal="87" workbookViewId="0">
      <selection activeCell="N43" sqref="N43"/>
    </sheetView>
  </sheetViews>
  <sheetFormatPr defaultColWidth="5.28515625" defaultRowHeight="16.5" customHeight="1" x14ac:dyDescent="0.2"/>
  <cols>
    <col min="1" max="1" width="5.42578125" style="10" bestFit="1" customWidth="1"/>
    <col min="2" max="29" width="6.28515625" style="10" customWidth="1"/>
    <col min="30" max="30" width="5.42578125" style="10" bestFit="1" customWidth="1"/>
    <col min="31" max="31" width="15.7109375" style="10" customWidth="1"/>
    <col min="32" max="32" width="17" style="38" customWidth="1"/>
    <col min="33" max="16384" width="5.28515625" style="10"/>
  </cols>
  <sheetData>
    <row r="1" spans="1:35" ht="16.5" customHeight="1" x14ac:dyDescent="0.2">
      <c r="A1" s="388" t="s">
        <v>2150</v>
      </c>
      <c r="B1" s="388"/>
      <c r="C1" s="388"/>
      <c r="D1" s="388"/>
      <c r="E1" s="388"/>
      <c r="F1" s="388"/>
      <c r="G1" s="388"/>
      <c r="H1" s="388"/>
      <c r="I1" s="389"/>
      <c r="J1" s="390"/>
      <c r="K1" s="390"/>
      <c r="L1" s="390"/>
      <c r="M1" s="390"/>
      <c r="N1" s="390"/>
      <c r="O1" s="390"/>
      <c r="P1" s="390"/>
      <c r="Q1" s="390"/>
      <c r="R1" s="390"/>
      <c r="S1" s="390"/>
      <c r="T1" s="390"/>
      <c r="U1" s="390"/>
      <c r="V1" s="390"/>
      <c r="W1" s="390"/>
      <c r="X1" s="390"/>
      <c r="Y1" s="390"/>
      <c r="Z1" s="390"/>
      <c r="AA1" s="390"/>
      <c r="AB1" s="390"/>
      <c r="AC1" s="390"/>
      <c r="AD1" s="391"/>
      <c r="AF1" s="10"/>
      <c r="AI1" s="38"/>
    </row>
    <row r="2" spans="1:35" s="12" customFormat="1" ht="16.5" customHeight="1" x14ac:dyDescent="0.2">
      <c r="A2" s="3"/>
      <c r="B2" s="7"/>
      <c r="C2" s="7"/>
      <c r="D2" s="7"/>
      <c r="E2" s="7" t="s">
        <v>514</v>
      </c>
      <c r="F2" s="7"/>
      <c r="G2" s="7"/>
      <c r="H2" s="7"/>
      <c r="I2" s="7"/>
      <c r="J2" s="7"/>
      <c r="K2" s="83" t="s">
        <v>858</v>
      </c>
      <c r="L2" s="83"/>
      <c r="M2" s="83"/>
      <c r="N2" s="83"/>
      <c r="O2" s="83" t="s">
        <v>1844</v>
      </c>
      <c r="P2" s="83"/>
      <c r="Q2" s="83"/>
      <c r="R2" s="83"/>
      <c r="S2" s="83"/>
      <c r="T2" s="83"/>
      <c r="U2" s="83" t="s">
        <v>33</v>
      </c>
      <c r="V2" s="83" t="s">
        <v>357</v>
      </c>
      <c r="W2" s="83" t="s">
        <v>29</v>
      </c>
      <c r="X2" s="83"/>
      <c r="Y2" s="83"/>
      <c r="Z2" s="83"/>
      <c r="AA2" s="7"/>
      <c r="AB2" s="7"/>
      <c r="AC2" s="7"/>
      <c r="AD2" s="2"/>
      <c r="AE2" s="84"/>
      <c r="AF2" s="88"/>
    </row>
    <row r="3" spans="1:35" s="86" customFormat="1" ht="16.5" customHeight="1" x14ac:dyDescent="0.2">
      <c r="A3" s="2" t="s">
        <v>6</v>
      </c>
      <c r="B3" s="83" t="s">
        <v>134</v>
      </c>
      <c r="C3" s="83" t="s">
        <v>5</v>
      </c>
      <c r="D3" s="83" t="s">
        <v>0</v>
      </c>
      <c r="E3" s="83" t="s">
        <v>1</v>
      </c>
      <c r="F3" s="83" t="s">
        <v>2</v>
      </c>
      <c r="G3" s="83" t="s">
        <v>3</v>
      </c>
      <c r="H3" s="83" t="s">
        <v>4</v>
      </c>
      <c r="I3" s="83" t="s">
        <v>134</v>
      </c>
      <c r="J3" s="83" t="s">
        <v>5</v>
      </c>
      <c r="K3" s="83" t="s">
        <v>0</v>
      </c>
      <c r="L3" s="83" t="s">
        <v>1</v>
      </c>
      <c r="M3" s="83" t="s">
        <v>2</v>
      </c>
      <c r="N3" s="83" t="s">
        <v>3</v>
      </c>
      <c r="O3" s="83" t="s">
        <v>4</v>
      </c>
      <c r="P3" s="83" t="s">
        <v>134</v>
      </c>
      <c r="Q3" s="83" t="s">
        <v>5</v>
      </c>
      <c r="R3" s="83" t="s">
        <v>0</v>
      </c>
      <c r="S3" s="83" t="s">
        <v>1</v>
      </c>
      <c r="T3" s="83" t="s">
        <v>2</v>
      </c>
      <c r="U3" s="83" t="s">
        <v>3</v>
      </c>
      <c r="V3" s="83" t="s">
        <v>4</v>
      </c>
      <c r="W3" s="83" t="s">
        <v>134</v>
      </c>
      <c r="X3" s="83" t="s">
        <v>5</v>
      </c>
      <c r="Y3" s="83" t="s">
        <v>0</v>
      </c>
      <c r="Z3" s="83" t="s">
        <v>1</v>
      </c>
      <c r="AA3" s="7" t="s">
        <v>2</v>
      </c>
      <c r="AB3" s="7" t="s">
        <v>351</v>
      </c>
      <c r="AC3" s="7" t="s">
        <v>4</v>
      </c>
      <c r="AD3" s="2" t="s">
        <v>6</v>
      </c>
      <c r="AF3" s="87"/>
    </row>
    <row r="4" spans="1:35" s="12" customFormat="1" ht="16.5" customHeight="1" x14ac:dyDescent="0.2">
      <c r="A4" s="1" t="s">
        <v>7</v>
      </c>
      <c r="B4" s="83">
        <v>1</v>
      </c>
      <c r="C4" s="83">
        <v>2</v>
      </c>
      <c r="D4" s="83">
        <v>3</v>
      </c>
      <c r="E4" s="83">
        <v>4</v>
      </c>
      <c r="F4" s="83">
        <v>5</v>
      </c>
      <c r="G4" s="83">
        <v>6</v>
      </c>
      <c r="H4" s="83">
        <v>7</v>
      </c>
      <c r="I4" s="83">
        <v>8</v>
      </c>
      <c r="J4" s="83">
        <v>9</v>
      </c>
      <c r="K4" s="83">
        <v>10</v>
      </c>
      <c r="L4" s="83">
        <v>11</v>
      </c>
      <c r="M4" s="83">
        <v>12</v>
      </c>
      <c r="N4" s="83">
        <v>13</v>
      </c>
      <c r="O4" s="83">
        <v>14</v>
      </c>
      <c r="P4" s="83">
        <v>15</v>
      </c>
      <c r="Q4" s="83">
        <v>16</v>
      </c>
      <c r="R4" s="83">
        <v>17</v>
      </c>
      <c r="S4" s="83">
        <v>18</v>
      </c>
      <c r="T4" s="83">
        <v>19</v>
      </c>
      <c r="U4" s="83">
        <v>20</v>
      </c>
      <c r="V4" s="83">
        <v>21</v>
      </c>
      <c r="W4" s="83">
        <v>22</v>
      </c>
      <c r="X4" s="83">
        <v>23</v>
      </c>
      <c r="Y4" s="83">
        <v>24</v>
      </c>
      <c r="Z4" s="83">
        <v>25</v>
      </c>
      <c r="AA4" s="83">
        <v>26</v>
      </c>
      <c r="AB4" s="83">
        <v>27</v>
      </c>
      <c r="AC4" s="83">
        <v>28</v>
      </c>
      <c r="AD4" s="1" t="s">
        <v>7</v>
      </c>
      <c r="AF4" s="88"/>
    </row>
    <row r="5" spans="1:35" ht="16.5" customHeight="1" x14ac:dyDescent="0.2">
      <c r="A5" s="33">
        <v>1</v>
      </c>
      <c r="B5" s="158" t="s">
        <v>865</v>
      </c>
      <c r="C5" s="27" t="s">
        <v>1885</v>
      </c>
      <c r="D5" s="173" t="s">
        <v>1929</v>
      </c>
      <c r="E5" s="27" t="s">
        <v>1922</v>
      </c>
      <c r="F5" s="67" t="s">
        <v>865</v>
      </c>
      <c r="G5" s="67"/>
      <c r="H5" s="67"/>
      <c r="I5" s="67"/>
      <c r="J5" s="27" t="s">
        <v>42</v>
      </c>
      <c r="K5" s="27"/>
      <c r="L5" s="27"/>
      <c r="M5" s="27" t="s">
        <v>1968</v>
      </c>
      <c r="N5" s="27" t="s">
        <v>678</v>
      </c>
      <c r="O5" s="27" t="s">
        <v>1968</v>
      </c>
      <c r="P5" s="22"/>
      <c r="Q5" s="39" t="s">
        <v>2077</v>
      </c>
      <c r="R5" s="39"/>
      <c r="T5" s="158" t="s">
        <v>1937</v>
      </c>
      <c r="U5" s="39" t="s">
        <v>415</v>
      </c>
      <c r="V5" s="22"/>
      <c r="W5" s="22"/>
      <c r="X5" s="27" t="s">
        <v>445</v>
      </c>
      <c r="Y5" s="67" t="s">
        <v>2118</v>
      </c>
      <c r="Z5" s="27" t="s">
        <v>1818</v>
      </c>
      <c r="AA5" s="22"/>
      <c r="AB5" s="27" t="s">
        <v>258</v>
      </c>
      <c r="AC5" s="27" t="s">
        <v>2145</v>
      </c>
      <c r="AD5" s="33">
        <v>1</v>
      </c>
    </row>
    <row r="6" spans="1:35" ht="16.5" customHeight="1" x14ac:dyDescent="0.2">
      <c r="A6" s="8">
        <v>2</v>
      </c>
      <c r="B6" s="22"/>
      <c r="C6" s="22"/>
      <c r="D6" s="22"/>
      <c r="E6" s="22"/>
      <c r="F6" s="22"/>
      <c r="G6" s="22"/>
      <c r="H6" s="22"/>
      <c r="I6" s="22"/>
      <c r="J6" s="121" t="s">
        <v>700</v>
      </c>
      <c r="K6" s="39"/>
      <c r="L6" s="22"/>
      <c r="M6" s="39" t="s">
        <v>1986</v>
      </c>
      <c r="N6" s="39"/>
      <c r="O6" s="39"/>
      <c r="P6" s="39"/>
      <c r="Q6" s="39"/>
      <c r="R6" s="158" t="s">
        <v>865</v>
      </c>
      <c r="T6" s="158" t="s">
        <v>898</v>
      </c>
      <c r="U6" s="158"/>
      <c r="V6" s="27" t="s">
        <v>887</v>
      </c>
      <c r="W6" s="27"/>
      <c r="X6" s="27"/>
      <c r="Y6" s="27"/>
      <c r="Z6" s="27"/>
      <c r="AA6" s="27"/>
      <c r="AB6" s="27">
        <v>1</v>
      </c>
      <c r="AC6" s="27" t="s">
        <v>2113</v>
      </c>
      <c r="AD6" s="8">
        <v>2</v>
      </c>
      <c r="AE6" s="64" t="s">
        <v>17</v>
      </c>
    </row>
    <row r="7" spans="1:35" ht="16.5" customHeight="1" x14ac:dyDescent="0.3">
      <c r="A7" s="3" t="s">
        <v>1969</v>
      </c>
      <c r="B7" s="22"/>
      <c r="D7" s="22"/>
      <c r="E7" s="22"/>
      <c r="F7" s="22"/>
      <c r="G7" s="22"/>
      <c r="H7" s="243" t="s">
        <v>1930</v>
      </c>
      <c r="I7" s="22"/>
      <c r="J7" s="22"/>
      <c r="K7" s="22"/>
      <c r="L7" s="22"/>
      <c r="M7" s="22"/>
      <c r="N7" s="22"/>
      <c r="O7" s="22"/>
      <c r="R7" s="22"/>
      <c r="S7" s="22"/>
      <c r="T7" s="22"/>
      <c r="U7" s="22"/>
      <c r="Y7" s="22"/>
      <c r="Z7" s="22"/>
      <c r="AA7" s="22"/>
      <c r="AB7" s="22"/>
      <c r="AC7" s="22"/>
      <c r="AD7" s="3" t="s">
        <v>1969</v>
      </c>
      <c r="AE7" s="56" t="s">
        <v>139</v>
      </c>
    </row>
    <row r="8" spans="1:35" ht="16.5" customHeight="1" x14ac:dyDescent="0.2">
      <c r="A8" s="3">
        <v>3</v>
      </c>
      <c r="B8" s="22"/>
      <c r="C8" s="22"/>
      <c r="D8" s="22"/>
      <c r="E8" s="22"/>
      <c r="F8" s="22"/>
      <c r="G8" s="22"/>
      <c r="H8" s="22"/>
      <c r="I8" s="22"/>
      <c r="J8" s="22"/>
      <c r="K8" s="22"/>
      <c r="L8" s="22"/>
      <c r="O8" s="22"/>
      <c r="P8" s="22"/>
      <c r="Y8" s="22"/>
      <c r="Z8" s="22"/>
      <c r="AA8" s="22"/>
      <c r="AB8" s="22"/>
      <c r="AC8" s="106" t="s">
        <v>2114</v>
      </c>
      <c r="AD8" s="3">
        <v>3</v>
      </c>
      <c r="AE8" s="65" t="s">
        <v>16</v>
      </c>
    </row>
    <row r="9" spans="1:35" ht="16.5" customHeight="1" x14ac:dyDescent="0.2">
      <c r="A9" s="3">
        <v>4</v>
      </c>
      <c r="B9" s="22"/>
      <c r="C9" s="22"/>
      <c r="D9" s="22"/>
      <c r="E9" s="22"/>
      <c r="F9" s="22"/>
      <c r="G9" s="22"/>
      <c r="H9" s="22"/>
      <c r="I9" s="22"/>
      <c r="L9" s="22"/>
      <c r="M9" s="22"/>
      <c r="N9" s="22"/>
      <c r="O9" s="22"/>
      <c r="P9" s="22"/>
      <c r="R9" s="244" t="s">
        <v>1936</v>
      </c>
      <c r="S9" s="22"/>
      <c r="T9" s="22"/>
      <c r="U9" s="22"/>
      <c r="Y9" s="22"/>
      <c r="Z9" s="22"/>
      <c r="AA9" s="22"/>
      <c r="AB9" s="22"/>
      <c r="AC9" s="22"/>
      <c r="AD9" s="3">
        <v>4</v>
      </c>
      <c r="AE9" s="39" t="s">
        <v>41</v>
      </c>
    </row>
    <row r="10" spans="1:35" ht="16.5" customHeight="1" x14ac:dyDescent="0.2">
      <c r="A10" s="3">
        <v>5</v>
      </c>
      <c r="B10" s="22"/>
      <c r="C10" s="22"/>
      <c r="D10" s="22"/>
      <c r="E10" s="22"/>
      <c r="F10" s="22"/>
      <c r="G10" s="22"/>
      <c r="H10" s="22"/>
      <c r="I10" s="22"/>
      <c r="J10" s="22"/>
      <c r="K10" s="22"/>
      <c r="L10" s="22"/>
      <c r="M10" s="22"/>
      <c r="N10" s="22"/>
      <c r="O10" s="22"/>
      <c r="R10" s="22"/>
      <c r="S10" s="22"/>
      <c r="T10" s="22"/>
      <c r="U10" s="22"/>
      <c r="Y10" s="22"/>
      <c r="Z10" s="22"/>
      <c r="AA10" s="22"/>
      <c r="AB10" s="22"/>
      <c r="AC10" s="22"/>
      <c r="AD10" s="3">
        <v>5</v>
      </c>
      <c r="AE10" s="66" t="s">
        <v>18</v>
      </c>
      <c r="AG10" s="5"/>
      <c r="AH10" s="5"/>
    </row>
    <row r="11" spans="1:35" ht="16.5" customHeight="1" x14ac:dyDescent="0.2">
      <c r="A11" s="3">
        <v>6</v>
      </c>
      <c r="B11" s="22"/>
      <c r="C11" s="22"/>
      <c r="D11" s="22"/>
      <c r="E11" s="22"/>
      <c r="F11" s="22"/>
      <c r="H11" s="39" t="s">
        <v>686</v>
      </c>
      <c r="I11" s="39"/>
      <c r="J11" s="39"/>
      <c r="K11" s="39"/>
      <c r="L11" s="39"/>
      <c r="M11" s="22"/>
      <c r="N11" s="22"/>
      <c r="O11" s="22"/>
      <c r="R11" s="22"/>
      <c r="S11" s="22"/>
      <c r="T11" s="22"/>
      <c r="U11" s="22"/>
      <c r="Y11" s="22"/>
      <c r="Z11" s="22"/>
      <c r="AA11" s="22"/>
      <c r="AB11" s="22"/>
      <c r="AC11" s="22"/>
      <c r="AD11" s="3">
        <v>6</v>
      </c>
      <c r="AE11" s="67" t="s">
        <v>140</v>
      </c>
      <c r="AG11" s="5"/>
      <c r="AH11" s="5"/>
    </row>
    <row r="12" spans="1:35" ht="16.5" customHeight="1" x14ac:dyDescent="0.2">
      <c r="A12" s="3">
        <v>7</v>
      </c>
      <c r="D12" s="22"/>
      <c r="E12" s="22"/>
      <c r="F12" s="22"/>
      <c r="G12" s="22"/>
      <c r="H12" s="22"/>
      <c r="I12" s="22"/>
      <c r="J12" s="22"/>
      <c r="K12" s="22"/>
      <c r="L12" s="22"/>
      <c r="M12" s="22"/>
      <c r="O12" s="22"/>
      <c r="P12" s="106" t="s">
        <v>2081</v>
      </c>
      <c r="R12" s="22"/>
      <c r="S12" s="22"/>
      <c r="T12" s="22"/>
      <c r="U12" s="106" t="s">
        <v>2089</v>
      </c>
      <c r="Y12" s="22"/>
      <c r="Z12" s="22"/>
      <c r="AA12" s="22"/>
      <c r="AB12" s="22"/>
      <c r="AC12" s="22"/>
      <c r="AD12" s="3">
        <v>7</v>
      </c>
      <c r="AE12" s="68" t="s">
        <v>19</v>
      </c>
      <c r="AG12" s="5"/>
      <c r="AH12" s="5"/>
    </row>
    <row r="13" spans="1:35" ht="16.5" customHeight="1" x14ac:dyDescent="0.2">
      <c r="A13" s="8">
        <v>8</v>
      </c>
      <c r="B13" s="27" t="s">
        <v>1944</v>
      </c>
      <c r="C13" s="27"/>
      <c r="D13" s="27"/>
      <c r="E13" s="27"/>
      <c r="F13" s="27" t="s">
        <v>1945</v>
      </c>
      <c r="G13" s="27" t="s">
        <v>1860</v>
      </c>
      <c r="I13" s="27" t="s">
        <v>1910</v>
      </c>
      <c r="J13" s="27"/>
      <c r="K13" s="39" t="s">
        <v>1899</v>
      </c>
      <c r="L13" s="39"/>
      <c r="M13" s="39"/>
      <c r="N13" s="39"/>
      <c r="O13" s="39"/>
      <c r="P13" s="158" t="s">
        <v>892</v>
      </c>
      <c r="Q13" s="158"/>
      <c r="R13" s="158"/>
      <c r="S13" s="22"/>
      <c r="U13" s="39" t="s">
        <v>2100</v>
      </c>
      <c r="V13" s="39"/>
      <c r="W13" s="39" t="s">
        <v>1834</v>
      </c>
      <c r="X13" s="39"/>
      <c r="Y13" s="39"/>
      <c r="AB13" s="39" t="s">
        <v>702</v>
      </c>
      <c r="AC13" s="27" t="s">
        <v>859</v>
      </c>
      <c r="AD13" s="8">
        <v>8</v>
      </c>
      <c r="AE13" s="69" t="s">
        <v>21</v>
      </c>
      <c r="AG13" s="5"/>
      <c r="AH13" s="5"/>
    </row>
    <row r="14" spans="1:35" ht="16.5" customHeight="1" x14ac:dyDescent="0.2">
      <c r="A14" s="8">
        <v>9</v>
      </c>
      <c r="B14" s="68" t="s">
        <v>1715</v>
      </c>
      <c r="C14" s="68"/>
      <c r="D14" s="27" t="s">
        <v>1883</v>
      </c>
      <c r="E14" s="27"/>
      <c r="G14" s="120" t="s">
        <v>1820</v>
      </c>
      <c r="H14" s="184" t="s">
        <v>707</v>
      </c>
      <c r="I14" s="39"/>
      <c r="J14" s="39"/>
      <c r="K14" s="39"/>
      <c r="L14" s="39"/>
      <c r="M14" s="39"/>
      <c r="N14" s="39"/>
      <c r="O14" s="39"/>
      <c r="P14" s="39"/>
      <c r="Q14" s="39"/>
      <c r="R14" s="39"/>
      <c r="S14" s="39"/>
      <c r="T14" s="39"/>
      <c r="U14" s="39"/>
      <c r="V14" s="39"/>
      <c r="W14" s="27" t="s">
        <v>2120</v>
      </c>
      <c r="X14" s="27"/>
      <c r="Y14" s="27" t="s">
        <v>1938</v>
      </c>
      <c r="Z14" s="22"/>
      <c r="AB14" s="27" t="s">
        <v>719</v>
      </c>
      <c r="AC14" s="22"/>
      <c r="AD14" s="8">
        <v>9</v>
      </c>
      <c r="AE14" s="70" t="s">
        <v>141</v>
      </c>
      <c r="AG14" s="5"/>
      <c r="AH14" s="5"/>
    </row>
    <row r="15" spans="1:35" ht="16.5" customHeight="1" x14ac:dyDescent="0.2">
      <c r="A15" s="8">
        <v>10</v>
      </c>
      <c r="B15" s="39"/>
      <c r="C15" s="39" t="s">
        <v>1826</v>
      </c>
      <c r="D15" s="39"/>
      <c r="E15" s="121" t="s">
        <v>1931</v>
      </c>
      <c r="F15" s="39"/>
      <c r="G15" s="39"/>
      <c r="H15" s="39"/>
      <c r="I15" s="39"/>
      <c r="J15" s="39"/>
      <c r="M15" s="39" t="s">
        <v>1978</v>
      </c>
      <c r="N15" s="39"/>
      <c r="O15" s="39"/>
      <c r="P15" s="39"/>
      <c r="Q15" s="39"/>
      <c r="R15" s="39"/>
      <c r="S15" s="39"/>
      <c r="T15" s="39"/>
      <c r="U15" s="39"/>
      <c r="V15" s="39"/>
      <c r="W15" s="39"/>
      <c r="X15" s="39"/>
      <c r="Y15" s="39" t="s">
        <v>2144</v>
      </c>
      <c r="Z15" s="39"/>
      <c r="AA15" s="39"/>
      <c r="AB15" s="39"/>
      <c r="AC15" s="39"/>
      <c r="AD15" s="8">
        <v>10</v>
      </c>
      <c r="AE15" s="71" t="s">
        <v>142</v>
      </c>
      <c r="AG15" s="5"/>
      <c r="AH15" s="5"/>
    </row>
    <row r="16" spans="1:35" ht="16.5" customHeight="1" x14ac:dyDescent="0.2">
      <c r="A16" s="8">
        <v>11</v>
      </c>
      <c r="B16" s="27" t="s">
        <v>714</v>
      </c>
      <c r="C16" s="27"/>
      <c r="D16" s="27"/>
      <c r="E16" s="27" t="s">
        <v>499</v>
      </c>
      <c r="G16" s="68" t="s">
        <v>860</v>
      </c>
      <c r="H16" s="158" t="s">
        <v>1960</v>
      </c>
      <c r="I16" s="22"/>
      <c r="J16" s="39" t="s">
        <v>1927</v>
      </c>
      <c r="K16" s="39"/>
      <c r="L16" s="27" t="s">
        <v>1977</v>
      </c>
      <c r="M16" s="27"/>
      <c r="N16" s="68" t="s">
        <v>1748</v>
      </c>
      <c r="O16" s="22"/>
      <c r="P16" s="27" t="s">
        <v>1862</v>
      </c>
      <c r="Q16" s="27"/>
      <c r="R16" s="27"/>
      <c r="S16" s="22"/>
      <c r="T16" s="22"/>
      <c r="U16" s="27" t="s">
        <v>2102</v>
      </c>
      <c r="W16" s="39" t="s">
        <v>2082</v>
      </c>
      <c r="X16" s="39"/>
      <c r="Y16" s="39"/>
      <c r="Z16" s="22"/>
      <c r="AD16" s="8">
        <v>11</v>
      </c>
      <c r="AE16" s="8" t="s">
        <v>40</v>
      </c>
      <c r="AG16" s="5"/>
      <c r="AH16" s="5"/>
    </row>
    <row r="17" spans="1:34" ht="16.5" customHeight="1" x14ac:dyDescent="0.2">
      <c r="A17" s="8">
        <v>12</v>
      </c>
      <c r="B17" s="39" t="s">
        <v>411</v>
      </c>
      <c r="C17" s="39" t="s">
        <v>419</v>
      </c>
      <c r="D17" s="39"/>
      <c r="E17" s="39"/>
      <c r="F17" s="39"/>
      <c r="G17" s="39"/>
      <c r="H17" s="39"/>
      <c r="I17" s="39"/>
      <c r="K17" s="121" t="s">
        <v>71</v>
      </c>
      <c r="L17" s="39"/>
      <c r="N17" s="120" t="s">
        <v>795</v>
      </c>
      <c r="O17" s="39" t="s">
        <v>1905</v>
      </c>
      <c r="P17" s="39"/>
      <c r="R17" s="27" t="s">
        <v>2088</v>
      </c>
      <c r="S17" s="27"/>
      <c r="U17" s="27" t="s">
        <v>1877</v>
      </c>
      <c r="W17" s="39" t="s">
        <v>1763</v>
      </c>
      <c r="X17" s="39"/>
      <c r="Y17" s="39"/>
      <c r="Z17" s="39"/>
      <c r="AA17" s="39"/>
      <c r="AC17" s="22"/>
      <c r="AD17" s="8">
        <v>12</v>
      </c>
      <c r="AE17" s="72" t="s">
        <v>22</v>
      </c>
      <c r="AG17" s="5"/>
      <c r="AH17" s="5"/>
    </row>
    <row r="18" spans="1:34" ht="16.5" customHeight="1" x14ac:dyDescent="0.2">
      <c r="A18" s="8">
        <v>13</v>
      </c>
      <c r="B18" s="173" t="s">
        <v>1918</v>
      </c>
      <c r="C18" s="27" t="s">
        <v>1925</v>
      </c>
      <c r="D18" s="27"/>
      <c r="E18" s="173" t="s">
        <v>882</v>
      </c>
      <c r="F18" s="158"/>
      <c r="G18" s="120" t="s">
        <v>1797</v>
      </c>
      <c r="H18" s="22"/>
      <c r="I18" s="22"/>
      <c r="J18" s="27" t="s">
        <v>1923</v>
      </c>
      <c r="K18" s="27"/>
      <c r="L18" s="39" t="s">
        <v>1914</v>
      </c>
      <c r="M18" s="39"/>
      <c r="N18" s="39"/>
      <c r="O18" s="22"/>
      <c r="P18" s="27" t="s">
        <v>1985</v>
      </c>
      <c r="Q18" s="27"/>
      <c r="R18" s="27" t="s">
        <v>1893</v>
      </c>
      <c r="S18" s="27"/>
      <c r="T18" s="27"/>
      <c r="U18" s="27"/>
      <c r="V18" s="27"/>
      <c r="W18" s="27"/>
      <c r="X18" s="39" t="s">
        <v>424</v>
      </c>
      <c r="Y18" s="39"/>
      <c r="AB18" s="27" t="s">
        <v>2141</v>
      </c>
      <c r="AD18" s="8">
        <v>13</v>
      </c>
      <c r="AE18" s="37" t="s">
        <v>31</v>
      </c>
      <c r="AG18" s="5"/>
      <c r="AH18" s="5"/>
    </row>
    <row r="19" spans="1:34" ht="16.5" customHeight="1" x14ac:dyDescent="0.2">
      <c r="A19" s="8">
        <v>14</v>
      </c>
      <c r="B19" s="231" t="s">
        <v>1934</v>
      </c>
      <c r="C19" s="231"/>
      <c r="D19" s="231"/>
      <c r="E19" s="231"/>
      <c r="F19" s="231"/>
      <c r="G19" s="27" t="s">
        <v>1822</v>
      </c>
      <c r="H19" s="231"/>
      <c r="I19" s="231"/>
      <c r="J19" s="231"/>
      <c r="K19" s="231"/>
      <c r="L19" s="231"/>
      <c r="M19" s="231"/>
      <c r="N19" s="231"/>
      <c r="O19" s="231"/>
      <c r="P19" s="231"/>
      <c r="Q19" s="39" t="s">
        <v>1966</v>
      </c>
      <c r="R19" s="39"/>
      <c r="S19" s="231"/>
      <c r="T19" s="231"/>
      <c r="U19" s="27" t="s">
        <v>1756</v>
      </c>
      <c r="V19" s="231"/>
      <c r="W19" s="231"/>
      <c r="X19" s="231"/>
      <c r="Y19" s="231"/>
      <c r="Z19" s="231"/>
      <c r="AA19" s="231"/>
      <c r="AB19" s="231"/>
      <c r="AC19" s="231"/>
      <c r="AD19" s="8">
        <v>14</v>
      </c>
      <c r="AE19" s="73" t="s">
        <v>143</v>
      </c>
      <c r="AG19" s="5"/>
      <c r="AH19" s="5"/>
    </row>
    <row r="20" spans="1:34" ht="16.5" customHeight="1" x14ac:dyDescent="0.2">
      <c r="A20" s="3">
        <v>15</v>
      </c>
      <c r="B20" s="72"/>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3">
        <v>15</v>
      </c>
      <c r="AE20" s="40" t="s">
        <v>144</v>
      </c>
      <c r="AG20" s="5"/>
      <c r="AH20" s="5"/>
    </row>
    <row r="21" spans="1:34" ht="16.5" customHeight="1" x14ac:dyDescent="0.2">
      <c r="A21" s="3">
        <v>16</v>
      </c>
      <c r="B21" s="22"/>
      <c r="C21" s="27" t="s">
        <v>1926</v>
      </c>
      <c r="D21" s="27"/>
      <c r="G21" s="158" t="s">
        <v>865</v>
      </c>
      <c r="K21" s="22"/>
      <c r="L21" s="22"/>
      <c r="M21" s="22"/>
      <c r="N21" s="27" t="s">
        <v>1968</v>
      </c>
      <c r="O21" s="22"/>
      <c r="R21" s="67" t="s">
        <v>2091</v>
      </c>
      <c r="S21" s="22"/>
      <c r="T21" s="22"/>
      <c r="Y21" s="22"/>
      <c r="Z21" s="22"/>
      <c r="AA21" s="22"/>
      <c r="AB21" s="22"/>
      <c r="AC21" s="22"/>
      <c r="AD21" s="3">
        <v>16</v>
      </c>
      <c r="AE21" s="127" t="s">
        <v>24</v>
      </c>
      <c r="AG21" s="5"/>
      <c r="AH21" s="5"/>
    </row>
    <row r="22" spans="1:34" ht="16.5" customHeight="1" x14ac:dyDescent="0.25">
      <c r="A22" s="3" t="s">
        <v>25</v>
      </c>
      <c r="B22" s="22"/>
      <c r="C22" s="22"/>
      <c r="D22" s="22"/>
      <c r="E22" s="22"/>
      <c r="F22" s="22"/>
      <c r="H22" s="22"/>
      <c r="I22" s="245" t="s">
        <v>1932</v>
      </c>
      <c r="J22" s="22"/>
      <c r="K22" s="22"/>
      <c r="L22" s="22"/>
      <c r="M22" s="22"/>
      <c r="N22" s="22"/>
      <c r="O22" s="22"/>
      <c r="R22" s="22"/>
      <c r="S22" s="22"/>
      <c r="T22" s="22"/>
      <c r="U22" s="22"/>
      <c r="Y22" s="22"/>
      <c r="Z22" s="22"/>
      <c r="AA22" s="22"/>
      <c r="AB22" s="22"/>
      <c r="AC22" s="22"/>
      <c r="AD22" s="3" t="s">
        <v>25</v>
      </c>
      <c r="AE22" s="75" t="s">
        <v>20</v>
      </c>
      <c r="AG22" s="5"/>
      <c r="AH22" s="5"/>
    </row>
    <row r="23" spans="1:34" ht="16.5" customHeight="1" x14ac:dyDescent="0.2">
      <c r="A23" s="3">
        <v>17</v>
      </c>
      <c r="B23" s="22"/>
      <c r="C23" s="22"/>
      <c r="D23" s="22"/>
      <c r="E23" s="22"/>
      <c r="F23" s="22"/>
      <c r="H23" s="22"/>
      <c r="I23" s="22"/>
      <c r="J23" s="22"/>
      <c r="K23" s="22"/>
      <c r="L23" s="22"/>
      <c r="M23" s="22"/>
      <c r="N23" s="22"/>
      <c r="O23" s="22"/>
      <c r="R23" s="22"/>
      <c r="S23" s="22"/>
      <c r="T23" s="22"/>
      <c r="U23" s="22"/>
      <c r="Y23" s="22"/>
      <c r="Z23" s="22"/>
      <c r="AA23" s="22"/>
      <c r="AB23" s="22"/>
      <c r="AC23" s="22"/>
      <c r="AD23" s="3">
        <v>17</v>
      </c>
      <c r="AE23" s="76" t="s">
        <v>23</v>
      </c>
      <c r="AG23" s="5"/>
      <c r="AH23" s="5"/>
    </row>
    <row r="24" spans="1:34" ht="16.5" customHeight="1" x14ac:dyDescent="0.2">
      <c r="A24" s="3" t="s">
        <v>26</v>
      </c>
      <c r="B24" s="22"/>
      <c r="C24" s="22"/>
      <c r="D24" s="22"/>
      <c r="E24" s="22"/>
      <c r="F24" s="22"/>
      <c r="G24" s="22"/>
      <c r="H24" s="22"/>
      <c r="I24" s="22"/>
      <c r="J24" s="22"/>
      <c r="K24" s="22"/>
      <c r="O24" s="22"/>
      <c r="R24" s="22"/>
      <c r="S24" s="22"/>
      <c r="T24" s="22"/>
      <c r="U24" s="22"/>
      <c r="Y24" s="22"/>
      <c r="Z24" s="22"/>
      <c r="AA24" s="22"/>
      <c r="AB24" s="22"/>
      <c r="AC24" s="22"/>
      <c r="AD24" s="3" t="s">
        <v>26</v>
      </c>
      <c r="AE24" s="41" t="s">
        <v>145</v>
      </c>
      <c r="AG24" s="5"/>
      <c r="AH24" s="5"/>
    </row>
    <row r="25" spans="1:34" ht="16.5" customHeight="1" x14ac:dyDescent="0.2">
      <c r="A25" s="3">
        <v>18</v>
      </c>
      <c r="B25" s="22"/>
      <c r="C25" s="75" t="s">
        <v>1773</v>
      </c>
      <c r="D25" s="75"/>
      <c r="E25" s="22"/>
      <c r="F25" s="22"/>
      <c r="G25" s="22"/>
      <c r="H25" s="22"/>
      <c r="I25" s="22"/>
      <c r="J25" s="22"/>
      <c r="K25" s="22"/>
      <c r="L25" s="22"/>
      <c r="M25" s="22"/>
      <c r="O25" s="22"/>
      <c r="R25" s="22"/>
      <c r="S25" s="22"/>
      <c r="T25" s="22"/>
      <c r="U25" s="22"/>
      <c r="Y25" s="22"/>
      <c r="Z25" s="22"/>
      <c r="AA25" s="22"/>
      <c r="AB25" s="22"/>
      <c r="AC25" s="22"/>
      <c r="AD25" s="3">
        <v>18</v>
      </c>
      <c r="AE25" s="94" t="s">
        <v>322</v>
      </c>
      <c r="AG25" s="5"/>
      <c r="AH25" s="5"/>
    </row>
    <row r="26" spans="1:34" ht="16.5" customHeight="1" x14ac:dyDescent="0.2">
      <c r="A26" s="3" t="s">
        <v>27</v>
      </c>
      <c r="B26" s="22"/>
      <c r="C26" s="75" t="s">
        <v>1772</v>
      </c>
      <c r="D26" s="75"/>
      <c r="E26" s="22"/>
      <c r="F26" s="22"/>
      <c r="G26" s="22"/>
      <c r="H26" s="22"/>
      <c r="I26" s="22"/>
      <c r="J26" s="22"/>
      <c r="K26" s="22"/>
      <c r="L26" s="22"/>
      <c r="M26" s="22"/>
      <c r="N26" s="120" t="s">
        <v>1988</v>
      </c>
      <c r="R26" s="22"/>
      <c r="S26" s="22"/>
      <c r="T26" s="22"/>
      <c r="U26" s="22"/>
      <c r="Y26" s="22"/>
      <c r="Z26" s="22"/>
      <c r="AA26" s="22"/>
      <c r="AB26" s="22"/>
      <c r="AC26" s="22"/>
      <c r="AD26" s="3" t="s">
        <v>27</v>
      </c>
      <c r="AG26" s="5"/>
      <c r="AH26" s="5"/>
    </row>
    <row r="27" spans="1:34" ht="16.5" customHeight="1" x14ac:dyDescent="0.2">
      <c r="A27" s="8">
        <v>19</v>
      </c>
      <c r="C27" s="39" t="s">
        <v>814</v>
      </c>
      <c r="D27" s="39"/>
      <c r="E27" s="39"/>
      <c r="F27" s="39"/>
      <c r="G27" s="39"/>
      <c r="H27" s="22"/>
      <c r="J27" s="39" t="s">
        <v>1907</v>
      </c>
      <c r="K27" s="39"/>
      <c r="L27" s="39"/>
      <c r="M27" s="39"/>
      <c r="N27" s="144" t="s">
        <v>1795</v>
      </c>
      <c r="O27" s="39" t="s">
        <v>1905</v>
      </c>
      <c r="P27" s="39"/>
      <c r="Q27" s="39" t="s">
        <v>1972</v>
      </c>
      <c r="R27" s="39"/>
      <c r="S27" s="22"/>
      <c r="T27" s="22"/>
      <c r="U27" s="39" t="s">
        <v>2086</v>
      </c>
      <c r="X27" s="39" t="s">
        <v>2122</v>
      </c>
      <c r="Y27" s="39"/>
      <c r="Z27" s="94"/>
      <c r="AA27" s="22"/>
      <c r="AB27" s="39" t="s">
        <v>2129</v>
      </c>
      <c r="AC27" s="22"/>
      <c r="AD27" s="8">
        <v>19</v>
      </c>
      <c r="AE27" s="114">
        <f ca="1">ALERTS!E21</f>
        <v>0</v>
      </c>
      <c r="AG27" s="5"/>
      <c r="AH27" s="5"/>
    </row>
    <row r="28" spans="1:34" ht="16.5" customHeight="1" x14ac:dyDescent="0.2">
      <c r="A28" s="8">
        <v>20</v>
      </c>
      <c r="B28" s="120" t="s">
        <v>1875</v>
      </c>
      <c r="C28" s="27"/>
      <c r="D28" s="27"/>
      <c r="E28" s="27"/>
      <c r="F28" s="27"/>
      <c r="G28" s="27"/>
      <c r="H28" s="27"/>
      <c r="I28" s="27"/>
      <c r="J28" s="27"/>
      <c r="K28" s="22"/>
      <c r="L28" s="22"/>
      <c r="M28" s="22"/>
      <c r="N28" s="39" t="s">
        <v>1816</v>
      </c>
      <c r="O28" s="22"/>
      <c r="P28" s="39" t="s">
        <v>1959</v>
      </c>
      <c r="Q28" s="39"/>
      <c r="R28" s="22"/>
      <c r="S28" s="22"/>
      <c r="T28" s="22"/>
      <c r="U28" s="39" t="s">
        <v>360</v>
      </c>
      <c r="V28" s="22"/>
      <c r="W28" s="39" t="s">
        <v>2084</v>
      </c>
      <c r="X28" s="94"/>
      <c r="Y28" s="27" t="s">
        <v>2119</v>
      </c>
      <c r="Z28" s="39" t="s">
        <v>2092</v>
      </c>
      <c r="AA28" s="22"/>
      <c r="AB28" s="39" t="s">
        <v>640</v>
      </c>
      <c r="AC28" s="22"/>
      <c r="AD28" s="33">
        <v>20</v>
      </c>
      <c r="AE28" s="114">
        <f ca="1">ALERTS!E22</f>
        <v>0</v>
      </c>
      <c r="AG28" s="5"/>
      <c r="AH28" s="5"/>
    </row>
    <row r="29" spans="1:34" ht="16.5" customHeight="1" x14ac:dyDescent="0.2">
      <c r="A29" s="8">
        <v>21</v>
      </c>
      <c r="B29" s="27" t="s">
        <v>1906</v>
      </c>
      <c r="C29" s="27"/>
      <c r="D29" s="27"/>
      <c r="E29" s="27">
        <v>1</v>
      </c>
      <c r="F29" s="27"/>
      <c r="G29" s="27"/>
      <c r="H29" s="27"/>
      <c r="I29" s="27"/>
      <c r="J29" s="250" t="s">
        <v>1976</v>
      </c>
      <c r="K29" s="27"/>
      <c r="L29" s="27">
        <v>2</v>
      </c>
      <c r="M29" s="27"/>
      <c r="N29" s="27"/>
      <c r="O29" s="27"/>
      <c r="P29" s="27"/>
      <c r="Q29" s="27"/>
      <c r="R29" s="27"/>
      <c r="S29" s="27">
        <v>3</v>
      </c>
      <c r="T29" s="27"/>
      <c r="U29" s="27"/>
      <c r="V29" s="27"/>
      <c r="W29" s="27"/>
      <c r="X29" s="27"/>
      <c r="Y29" s="27"/>
      <c r="Z29" s="27">
        <v>4</v>
      </c>
      <c r="AA29" s="27"/>
      <c r="AB29" s="27"/>
      <c r="AC29" s="27"/>
      <c r="AD29" s="8">
        <v>21</v>
      </c>
      <c r="AE29" s="114">
        <f ca="1">ALERTS!E23</f>
        <v>0</v>
      </c>
      <c r="AG29" s="5"/>
      <c r="AH29" s="5"/>
    </row>
    <row r="30" spans="1:34" ht="16.5" customHeight="1" x14ac:dyDescent="0.2">
      <c r="A30" s="3">
        <v>22</v>
      </c>
      <c r="B30" s="72"/>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3">
        <v>22</v>
      </c>
      <c r="AE30" s="5"/>
      <c r="AG30" s="5"/>
      <c r="AH30" s="5"/>
    </row>
    <row r="31" spans="1:34" s="86" customFormat="1" ht="16.5" customHeight="1" x14ac:dyDescent="0.2">
      <c r="A31" s="2" t="s">
        <v>6</v>
      </c>
      <c r="B31" s="83" t="s">
        <v>134</v>
      </c>
      <c r="C31" s="83" t="s">
        <v>5</v>
      </c>
      <c r="D31" s="83" t="s">
        <v>0</v>
      </c>
      <c r="E31" s="83" t="s">
        <v>1</v>
      </c>
      <c r="F31" s="83" t="s">
        <v>2</v>
      </c>
      <c r="G31" s="83" t="s">
        <v>3</v>
      </c>
      <c r="H31" s="83" t="s">
        <v>4</v>
      </c>
      <c r="I31" s="83" t="s">
        <v>134</v>
      </c>
      <c r="J31" s="83" t="s">
        <v>5</v>
      </c>
      <c r="K31" s="83" t="s">
        <v>0</v>
      </c>
      <c r="L31" s="83" t="s">
        <v>1</v>
      </c>
      <c r="M31" s="83" t="s">
        <v>2</v>
      </c>
      <c r="N31" s="83" t="s">
        <v>3</v>
      </c>
      <c r="O31" s="83" t="s">
        <v>4</v>
      </c>
      <c r="P31" s="83" t="s">
        <v>134</v>
      </c>
      <c r="Q31" s="83" t="s">
        <v>5</v>
      </c>
      <c r="R31" s="83" t="s">
        <v>0</v>
      </c>
      <c r="S31" s="83" t="s">
        <v>1</v>
      </c>
      <c r="T31" s="83" t="s">
        <v>2</v>
      </c>
      <c r="U31" s="83" t="s">
        <v>3</v>
      </c>
      <c r="V31" s="83" t="s">
        <v>4</v>
      </c>
      <c r="W31" s="83" t="s">
        <v>134</v>
      </c>
      <c r="X31" s="83" t="s">
        <v>5</v>
      </c>
      <c r="Y31" s="83" t="s">
        <v>0</v>
      </c>
      <c r="Z31" s="83" t="s">
        <v>1</v>
      </c>
      <c r="AA31" s="7" t="s">
        <v>2</v>
      </c>
      <c r="AB31" s="7" t="s">
        <v>351</v>
      </c>
      <c r="AC31" s="7" t="s">
        <v>4</v>
      </c>
      <c r="AD31" s="2" t="s">
        <v>6</v>
      </c>
      <c r="AF31" s="87"/>
    </row>
    <row r="32" spans="1:34" ht="16.5" customHeight="1" x14ac:dyDescent="0.2">
      <c r="A32" s="1" t="s">
        <v>7</v>
      </c>
      <c r="B32" s="83">
        <v>1</v>
      </c>
      <c r="C32" s="83">
        <v>2</v>
      </c>
      <c r="D32" s="83">
        <v>3</v>
      </c>
      <c r="E32" s="83">
        <v>4</v>
      </c>
      <c r="F32" s="83">
        <v>5</v>
      </c>
      <c r="G32" s="83">
        <v>6</v>
      </c>
      <c r="H32" s="83">
        <v>7</v>
      </c>
      <c r="I32" s="83">
        <v>8</v>
      </c>
      <c r="J32" s="83">
        <v>9</v>
      </c>
      <c r="K32" s="83">
        <v>10</v>
      </c>
      <c r="L32" s="83">
        <v>11</v>
      </c>
      <c r="M32" s="83">
        <v>12</v>
      </c>
      <c r="N32" s="83">
        <v>13</v>
      </c>
      <c r="O32" s="83">
        <v>14</v>
      </c>
      <c r="P32" s="83">
        <v>15</v>
      </c>
      <c r="Q32" s="83">
        <v>16</v>
      </c>
      <c r="R32" s="83">
        <v>17</v>
      </c>
      <c r="S32" s="83">
        <v>18</v>
      </c>
      <c r="T32" s="83">
        <v>19</v>
      </c>
      <c r="U32" s="83">
        <v>20</v>
      </c>
      <c r="V32" s="83">
        <v>21</v>
      </c>
      <c r="W32" s="83">
        <v>22</v>
      </c>
      <c r="X32" s="83">
        <v>23</v>
      </c>
      <c r="Y32" s="83">
        <v>24</v>
      </c>
      <c r="Z32" s="83">
        <v>25</v>
      </c>
      <c r="AA32" s="83">
        <v>26</v>
      </c>
      <c r="AB32" s="83">
        <v>27</v>
      </c>
      <c r="AC32" s="83">
        <v>28</v>
      </c>
      <c r="AD32" s="1" t="s">
        <v>7</v>
      </c>
      <c r="AE32" s="10" t="s">
        <v>871</v>
      </c>
    </row>
    <row r="33" spans="1:34" s="38" customFormat="1" ht="16.5" customHeight="1" x14ac:dyDescent="0.25">
      <c r="A33" s="8">
        <v>23</v>
      </c>
      <c r="B33" s="39" t="s">
        <v>1717</v>
      </c>
      <c r="C33" s="39"/>
      <c r="D33" s="39"/>
      <c r="E33" s="249" t="s">
        <v>1965</v>
      </c>
      <c r="F33" s="39"/>
      <c r="G33" s="39"/>
      <c r="H33" s="39"/>
      <c r="I33" s="39"/>
      <c r="J33" s="39"/>
      <c r="K33" s="39">
        <v>1</v>
      </c>
      <c r="L33" s="39"/>
      <c r="M33" s="39"/>
      <c r="N33" s="39"/>
      <c r="O33" s="39"/>
      <c r="P33" s="39"/>
      <c r="Q33" s="39"/>
      <c r="R33" s="39">
        <v>2</v>
      </c>
      <c r="S33" s="39"/>
      <c r="T33" s="39"/>
      <c r="U33" s="39"/>
      <c r="V33" s="39"/>
      <c r="W33" s="39"/>
      <c r="X33" s="39"/>
      <c r="Y33" s="39">
        <v>3</v>
      </c>
      <c r="Z33" s="39"/>
      <c r="AA33" s="39"/>
      <c r="AB33" s="39"/>
      <c r="AC33" s="39"/>
      <c r="AD33" s="48">
        <v>23</v>
      </c>
      <c r="AE33" s="42" t="s">
        <v>76</v>
      </c>
    </row>
    <row r="34" spans="1:34" ht="16.5" customHeight="1" x14ac:dyDescent="0.25">
      <c r="A34" s="8" t="s">
        <v>32</v>
      </c>
      <c r="B34" s="145" t="s">
        <v>1873</v>
      </c>
      <c r="C34" s="69"/>
      <c r="D34" s="69">
        <v>2</v>
      </c>
      <c r="E34" s="69"/>
      <c r="F34" s="69"/>
      <c r="G34" s="69"/>
      <c r="H34" s="69" t="s">
        <v>1961</v>
      </c>
      <c r="I34" s="69"/>
      <c r="N34" s="27" t="s">
        <v>607</v>
      </c>
      <c r="Q34" s="39" t="s">
        <v>386</v>
      </c>
      <c r="R34" s="39"/>
      <c r="U34" s="27" t="s">
        <v>2109</v>
      </c>
      <c r="Y34" s="67" t="s">
        <v>2132</v>
      </c>
      <c r="Z34" s="39" t="s">
        <v>2133</v>
      </c>
      <c r="AA34" s="39" t="s">
        <v>2134</v>
      </c>
      <c r="AB34" s="39" t="s">
        <v>2135</v>
      </c>
      <c r="AC34" s="39"/>
      <c r="AD34" s="48" t="s">
        <v>32</v>
      </c>
      <c r="AE34" s="43">
        <f ca="1">TODAY()</f>
        <v>43430</v>
      </c>
      <c r="AG34" s="5"/>
      <c r="AH34" s="5"/>
    </row>
    <row r="35" spans="1:34" ht="16.5" customHeight="1" x14ac:dyDescent="0.2">
      <c r="A35" s="8">
        <v>24</v>
      </c>
      <c r="B35" s="27" t="s">
        <v>1771</v>
      </c>
      <c r="C35" s="27"/>
      <c r="D35" s="27">
        <v>2</v>
      </c>
      <c r="E35" s="27"/>
      <c r="F35" s="27"/>
      <c r="G35" s="27"/>
      <c r="H35" s="27"/>
      <c r="I35" s="27"/>
      <c r="J35" s="27"/>
      <c r="K35" s="27">
        <v>3</v>
      </c>
      <c r="L35" s="27"/>
      <c r="M35" s="27" t="s">
        <v>1989</v>
      </c>
      <c r="N35" s="27" t="s">
        <v>1990</v>
      </c>
      <c r="O35" s="27"/>
      <c r="P35" s="27"/>
      <c r="Q35" s="27"/>
      <c r="R35" s="27">
        <v>4</v>
      </c>
      <c r="S35" s="27"/>
      <c r="T35" s="27"/>
      <c r="U35" s="27"/>
      <c r="V35" s="27" t="s">
        <v>2131</v>
      </c>
      <c r="W35" s="27"/>
      <c r="X35" s="27"/>
      <c r="Y35" s="27"/>
      <c r="Z35" s="22"/>
      <c r="AB35" s="27" t="s">
        <v>885</v>
      </c>
      <c r="AC35" s="39" t="s">
        <v>2146</v>
      </c>
      <c r="AD35" s="8">
        <v>24</v>
      </c>
      <c r="AE35" s="38"/>
      <c r="AG35" s="5"/>
      <c r="AH35" s="5"/>
    </row>
    <row r="36" spans="1:34" ht="16.5" customHeight="1" x14ac:dyDescent="0.2">
      <c r="A36" s="8">
        <v>25</v>
      </c>
      <c r="B36" s="121" t="s">
        <v>550</v>
      </c>
      <c r="C36" s="39"/>
      <c r="D36" s="39"/>
      <c r="E36" s="39"/>
      <c r="F36" s="39" t="s">
        <v>1900</v>
      </c>
      <c r="G36" s="39"/>
      <c r="H36" s="39"/>
      <c r="I36" s="39"/>
      <c r="J36" s="39"/>
      <c r="K36" s="39"/>
      <c r="L36" s="39"/>
      <c r="M36" s="39"/>
      <c r="N36" s="39"/>
      <c r="O36" s="39"/>
      <c r="P36" s="39"/>
      <c r="Q36" s="39"/>
      <c r="R36" s="39"/>
      <c r="S36" s="39" t="s">
        <v>2078</v>
      </c>
      <c r="T36" s="39"/>
      <c r="U36" s="39"/>
      <c r="V36" s="39"/>
      <c r="W36" s="39"/>
      <c r="X36" s="39"/>
      <c r="Y36" s="39"/>
      <c r="Z36" s="22"/>
      <c r="AB36" s="27" t="s">
        <v>2101</v>
      </c>
      <c r="AC36" s="27"/>
      <c r="AD36" s="8">
        <v>25</v>
      </c>
      <c r="AE36" s="5"/>
      <c r="AG36" s="5"/>
      <c r="AH36" s="5"/>
    </row>
    <row r="37" spans="1:34" ht="16.5" customHeight="1" x14ac:dyDescent="0.2">
      <c r="A37" s="8">
        <v>26</v>
      </c>
      <c r="B37" s="127" t="s">
        <v>1774</v>
      </c>
      <c r="C37" s="127"/>
      <c r="D37" s="127"/>
      <c r="E37" s="39">
        <v>1</v>
      </c>
      <c r="F37" s="127"/>
      <c r="G37" s="127"/>
      <c r="H37" s="39" t="s">
        <v>1728</v>
      </c>
      <c r="I37" s="39" t="s">
        <v>1728</v>
      </c>
      <c r="J37" s="127"/>
      <c r="K37" s="127"/>
      <c r="L37" s="39" t="s">
        <v>1912</v>
      </c>
      <c r="M37" s="39" t="s">
        <v>1728</v>
      </c>
      <c r="N37" s="127"/>
      <c r="O37" s="127"/>
      <c r="P37" s="127"/>
      <c r="Q37" s="127"/>
      <c r="R37" s="127"/>
      <c r="S37" s="127">
        <v>3</v>
      </c>
      <c r="T37" s="127"/>
      <c r="U37" s="127"/>
      <c r="V37" s="127"/>
      <c r="W37" s="127"/>
      <c r="X37" s="127"/>
      <c r="Y37" s="127"/>
      <c r="Z37" s="39" t="s">
        <v>1911</v>
      </c>
      <c r="AA37" s="39" t="s">
        <v>1728</v>
      </c>
      <c r="AB37" s="39" t="s">
        <v>1728</v>
      </c>
      <c r="AC37" s="39" t="s">
        <v>1728</v>
      </c>
      <c r="AD37" s="22"/>
      <c r="AE37" s="22"/>
      <c r="AG37" s="5"/>
      <c r="AH37" s="5"/>
    </row>
    <row r="38" spans="1:34" ht="16.5" customHeight="1" x14ac:dyDescent="0.2">
      <c r="A38" s="3">
        <v>27</v>
      </c>
      <c r="B38" s="39" t="s">
        <v>1739</v>
      </c>
      <c r="C38" s="39"/>
      <c r="D38" s="39"/>
      <c r="E38" s="39">
        <v>4</v>
      </c>
      <c r="F38" s="39"/>
      <c r="G38" s="39"/>
      <c r="H38" s="39"/>
      <c r="I38" s="39"/>
      <c r="J38" s="39"/>
      <c r="K38" s="39"/>
      <c r="L38" s="39">
        <v>1</v>
      </c>
      <c r="M38" s="39"/>
      <c r="N38" s="39"/>
      <c r="O38" s="39"/>
      <c r="P38" s="39"/>
      <c r="Q38" s="39"/>
      <c r="R38" s="39"/>
      <c r="S38" s="39">
        <v>2</v>
      </c>
      <c r="T38" s="39"/>
      <c r="U38" s="39"/>
      <c r="V38" s="39"/>
      <c r="W38" s="39"/>
      <c r="X38" s="39"/>
      <c r="Y38" s="39"/>
      <c r="Z38" s="39">
        <v>3</v>
      </c>
      <c r="AA38" s="39"/>
      <c r="AB38" s="39"/>
      <c r="AC38" s="39"/>
      <c r="AD38" s="22">
        <v>27</v>
      </c>
      <c r="AE38" s="22"/>
      <c r="AG38" s="5"/>
      <c r="AH38" s="5"/>
    </row>
    <row r="39" spans="1:34" ht="16.5" customHeight="1" x14ac:dyDescent="0.2">
      <c r="A39" s="8">
        <v>28</v>
      </c>
      <c r="B39" s="27"/>
      <c r="C39" s="27"/>
      <c r="D39" s="27"/>
      <c r="E39" s="54" t="s">
        <v>868</v>
      </c>
      <c r="F39" s="54" t="s">
        <v>868</v>
      </c>
      <c r="G39" s="54" t="s">
        <v>868</v>
      </c>
      <c r="H39" s="54" t="s">
        <v>868</v>
      </c>
      <c r="I39" s="27"/>
      <c r="J39" s="27"/>
      <c r="K39" s="27"/>
      <c r="L39" s="27"/>
      <c r="M39" s="54" t="s">
        <v>868</v>
      </c>
      <c r="N39" s="54" t="s">
        <v>868</v>
      </c>
      <c r="O39" s="54" t="s">
        <v>868</v>
      </c>
      <c r="P39" s="27"/>
      <c r="Q39" s="27"/>
      <c r="R39" s="27"/>
      <c r="S39" s="54" t="s">
        <v>868</v>
      </c>
      <c r="T39" s="54" t="s">
        <v>868</v>
      </c>
      <c r="U39" s="54" t="s">
        <v>868</v>
      </c>
      <c r="V39" s="54" t="s">
        <v>868</v>
      </c>
      <c r="W39" s="27"/>
      <c r="X39" s="27"/>
      <c r="Y39" s="27"/>
      <c r="Z39" s="27"/>
      <c r="AA39" s="54" t="s">
        <v>868</v>
      </c>
      <c r="AB39" s="54" t="s">
        <v>868</v>
      </c>
      <c r="AC39" s="54" t="s">
        <v>868</v>
      </c>
      <c r="AD39" s="77">
        <v>28</v>
      </c>
      <c r="AF39" s="45"/>
      <c r="AG39" s="45" t="s">
        <v>147</v>
      </c>
      <c r="AH39" s="5"/>
    </row>
    <row r="40" spans="1:34" ht="16.5" customHeight="1" x14ac:dyDescent="0.2">
      <c r="A40" s="8">
        <v>29</v>
      </c>
      <c r="B40" s="54" t="s">
        <v>407</v>
      </c>
      <c r="C40" s="54"/>
      <c r="D40" s="54">
        <v>4</v>
      </c>
      <c r="E40" s="246"/>
      <c r="F40" s="127"/>
      <c r="G40" s="127"/>
      <c r="H40" s="127"/>
      <c r="I40" s="127"/>
      <c r="J40" s="127"/>
      <c r="K40" s="127">
        <v>1</v>
      </c>
      <c r="L40" s="127"/>
      <c r="M40" s="127"/>
      <c r="N40" s="127"/>
      <c r="O40" s="127"/>
      <c r="P40" s="127"/>
      <c r="Q40" s="127"/>
      <c r="R40" s="127">
        <v>2</v>
      </c>
      <c r="S40" s="54"/>
      <c r="T40" s="54"/>
      <c r="U40" s="54"/>
      <c r="V40" s="54"/>
      <c r="W40" s="54"/>
      <c r="X40" s="127"/>
      <c r="Y40" s="127">
        <v>3</v>
      </c>
      <c r="Z40" s="54"/>
      <c r="AA40" s="54"/>
      <c r="AB40" s="54"/>
      <c r="AC40" s="54"/>
      <c r="AD40" s="8">
        <v>29</v>
      </c>
      <c r="AE40" s="52" t="s">
        <v>252</v>
      </c>
      <c r="AG40" s="5"/>
      <c r="AH40" s="5"/>
    </row>
    <row r="41" spans="1:34" ht="16.5" customHeight="1" x14ac:dyDescent="0.2">
      <c r="A41" s="8">
        <v>30</v>
      </c>
      <c r="B41" s="173" t="s">
        <v>875</v>
      </c>
      <c r="C41" s="173"/>
      <c r="D41" s="173"/>
      <c r="E41" s="173" t="s">
        <v>1901</v>
      </c>
      <c r="F41" s="173"/>
      <c r="G41" s="173"/>
      <c r="H41" s="173"/>
      <c r="I41" s="173"/>
      <c r="J41" s="173"/>
      <c r="K41" s="173">
        <v>1</v>
      </c>
      <c r="L41" s="173"/>
      <c r="M41" s="173"/>
      <c r="N41" s="173"/>
      <c r="O41" s="173"/>
      <c r="P41" s="173"/>
      <c r="Q41" s="173"/>
      <c r="R41" s="173">
        <v>2</v>
      </c>
      <c r="S41" s="173"/>
      <c r="T41" s="173"/>
      <c r="U41" s="173"/>
      <c r="V41" s="173"/>
      <c r="W41" s="173"/>
      <c r="X41" s="173"/>
      <c r="Y41" s="173">
        <v>3</v>
      </c>
      <c r="Z41" s="173"/>
      <c r="AA41" s="173"/>
      <c r="AB41" s="173"/>
      <c r="AC41" s="173"/>
      <c r="AD41" s="8">
        <v>30</v>
      </c>
      <c r="AE41" s="52" t="s">
        <v>252</v>
      </c>
      <c r="AG41" s="5"/>
      <c r="AH41" s="5"/>
    </row>
    <row r="42" spans="1:34" ht="16.5" customHeight="1" x14ac:dyDescent="0.2">
      <c r="A42" s="8">
        <v>31</v>
      </c>
      <c r="B42" s="39" t="s">
        <v>385</v>
      </c>
      <c r="C42" s="54" t="s">
        <v>2123</v>
      </c>
      <c r="D42" s="54" t="s">
        <v>868</v>
      </c>
      <c r="E42" s="54" t="s">
        <v>868</v>
      </c>
      <c r="F42" s="39"/>
      <c r="G42" s="39"/>
      <c r="H42" s="39"/>
      <c r="I42" s="39"/>
      <c r="J42" s="54" t="s">
        <v>868</v>
      </c>
      <c r="K42" s="54" t="s">
        <v>868</v>
      </c>
      <c r="L42" s="54" t="s">
        <v>868</v>
      </c>
      <c r="M42" s="39"/>
      <c r="N42" s="39"/>
      <c r="O42" s="39"/>
      <c r="P42" s="39"/>
      <c r="Q42" s="54" t="s">
        <v>868</v>
      </c>
      <c r="R42" s="54" t="s">
        <v>868</v>
      </c>
      <c r="S42" s="54" t="s">
        <v>868</v>
      </c>
      <c r="T42" s="39"/>
      <c r="U42" s="39" t="s">
        <v>2110</v>
      </c>
      <c r="V42" s="39"/>
      <c r="W42" s="39"/>
      <c r="X42" s="54" t="s">
        <v>868</v>
      </c>
      <c r="Y42" s="54" t="s">
        <v>868</v>
      </c>
      <c r="Z42" s="54" t="s">
        <v>868</v>
      </c>
      <c r="AA42" s="39"/>
      <c r="AB42" s="39"/>
      <c r="AC42" s="39"/>
      <c r="AD42" s="8">
        <v>31</v>
      </c>
      <c r="AE42" s="52" t="s">
        <v>252</v>
      </c>
      <c r="AG42" s="5"/>
      <c r="AH42" s="5"/>
    </row>
    <row r="43" spans="1:34" ht="16.5" customHeight="1" x14ac:dyDescent="0.2">
      <c r="A43" s="8">
        <v>32</v>
      </c>
      <c r="B43" s="121" t="s">
        <v>1778</v>
      </c>
      <c r="C43" s="39"/>
      <c r="D43" s="39"/>
      <c r="E43" s="39"/>
      <c r="F43" s="39"/>
      <c r="G43" s="39"/>
      <c r="H43" s="39"/>
      <c r="I43" s="39"/>
      <c r="J43" s="39"/>
      <c r="K43" s="39"/>
      <c r="N43" s="27" t="s">
        <v>1889</v>
      </c>
      <c r="Q43" s="39" t="s">
        <v>1813</v>
      </c>
      <c r="R43" s="39"/>
      <c r="S43" s="39"/>
      <c r="T43" s="39"/>
      <c r="U43" s="39"/>
      <c r="V43" s="39"/>
      <c r="W43" s="39"/>
      <c r="X43" s="39" t="s">
        <v>380</v>
      </c>
      <c r="Y43" s="173" t="s">
        <v>2105</v>
      </c>
      <c r="Z43" s="39" t="s">
        <v>861</v>
      </c>
      <c r="AA43" s="39"/>
      <c r="AB43" s="39"/>
      <c r="AC43" s="39"/>
      <c r="AD43" s="8">
        <v>32</v>
      </c>
      <c r="AE43" s="52" t="s">
        <v>252</v>
      </c>
      <c r="AG43" s="5"/>
      <c r="AH43" s="5"/>
    </row>
    <row r="44" spans="1:34" ht="16.5" customHeight="1" x14ac:dyDescent="0.2">
      <c r="A44" s="8">
        <v>33</v>
      </c>
      <c r="B44" s="27" t="s">
        <v>1700</v>
      </c>
      <c r="C44" s="27">
        <v>2</v>
      </c>
      <c r="D44" s="27"/>
      <c r="E44" s="27"/>
      <c r="F44" s="27"/>
      <c r="G44" s="27"/>
      <c r="H44" s="27"/>
      <c r="I44" s="27"/>
      <c r="J44" s="27">
        <v>3</v>
      </c>
      <c r="K44" s="27" t="s">
        <v>1884</v>
      </c>
      <c r="L44" s="27"/>
      <c r="M44" s="27" t="s">
        <v>1845</v>
      </c>
      <c r="N44" s="27"/>
      <c r="O44" s="22"/>
      <c r="P44" s="39" t="s">
        <v>1320</v>
      </c>
      <c r="Q44" s="39"/>
      <c r="R44" s="39"/>
      <c r="S44" s="22"/>
      <c r="T44" s="22"/>
      <c r="U44" s="67" t="s">
        <v>1746</v>
      </c>
      <c r="V44" s="39" t="s">
        <v>1786</v>
      </c>
      <c r="W44" s="39"/>
      <c r="X44" s="39"/>
      <c r="Y44" s="39"/>
      <c r="Z44" s="39"/>
      <c r="AA44" s="39"/>
      <c r="AB44" s="22"/>
      <c r="AC44" s="22"/>
      <c r="AD44" s="8">
        <v>33</v>
      </c>
      <c r="AE44" s="52" t="s">
        <v>252</v>
      </c>
      <c r="AG44" s="5"/>
      <c r="AH44" s="5"/>
    </row>
    <row r="45" spans="1:34" ht="16.5" customHeight="1" x14ac:dyDescent="0.2">
      <c r="A45" s="8">
        <v>34</v>
      </c>
      <c r="B45" s="39" t="s">
        <v>1826</v>
      </c>
      <c r="C45" s="39"/>
      <c r="D45" s="39"/>
      <c r="E45" s="39" t="s">
        <v>1924</v>
      </c>
      <c r="F45" s="39"/>
      <c r="G45" s="27" t="s">
        <v>701</v>
      </c>
      <c r="H45" s="22"/>
      <c r="I45" s="22"/>
      <c r="J45" s="22"/>
      <c r="K45" s="39" t="s">
        <v>1734</v>
      </c>
      <c r="L45" s="39"/>
      <c r="M45" s="39"/>
      <c r="N45" s="39"/>
      <c r="O45" s="39"/>
      <c r="P45" s="39"/>
      <c r="Q45" s="39"/>
      <c r="R45" s="39"/>
      <c r="S45" s="39"/>
      <c r="T45" s="22"/>
      <c r="U45" s="27" t="s">
        <v>1876</v>
      </c>
      <c r="V45" s="39" t="s">
        <v>1787</v>
      </c>
      <c r="W45" s="39"/>
      <c r="X45" s="39"/>
      <c r="Y45" s="39"/>
      <c r="Z45" s="22"/>
      <c r="AA45" s="22"/>
      <c r="AB45" s="22"/>
      <c r="AC45" s="22"/>
      <c r="AD45" s="33">
        <v>34</v>
      </c>
      <c r="AE45" s="52" t="s">
        <v>252</v>
      </c>
      <c r="AG45" s="5"/>
      <c r="AH45" s="5"/>
    </row>
    <row r="46" spans="1:34" ht="16.5" customHeight="1" x14ac:dyDescent="0.2">
      <c r="A46" s="3">
        <v>35</v>
      </c>
      <c r="B46" s="22"/>
      <c r="D46" s="22"/>
      <c r="E46" s="22"/>
      <c r="F46" s="22"/>
      <c r="G46" s="22"/>
      <c r="H46" s="22"/>
      <c r="I46" s="22"/>
      <c r="J46" s="22"/>
      <c r="K46" s="22"/>
      <c r="L46" s="22"/>
      <c r="M46" s="22"/>
      <c r="N46" s="22"/>
      <c r="O46" s="22"/>
      <c r="R46" s="22"/>
      <c r="S46" s="22"/>
      <c r="T46" s="22"/>
      <c r="U46" s="22"/>
      <c r="Y46" s="22"/>
      <c r="Z46" s="22"/>
      <c r="AA46" s="22"/>
      <c r="AB46" s="22"/>
      <c r="AC46" s="22"/>
      <c r="AD46" s="3">
        <v>35</v>
      </c>
      <c r="AE46" s="5"/>
      <c r="AG46" s="5"/>
      <c r="AH46" s="5"/>
    </row>
    <row r="47" spans="1:34" ht="16.5" customHeight="1" x14ac:dyDescent="0.2">
      <c r="A47" s="3">
        <v>36</v>
      </c>
      <c r="B47" s="22"/>
      <c r="C47" s="22"/>
      <c r="D47" s="22"/>
      <c r="G47" s="22"/>
      <c r="H47" s="22"/>
      <c r="I47" s="22"/>
      <c r="J47" s="22"/>
      <c r="K47" s="22"/>
      <c r="L47" s="22"/>
      <c r="M47" s="22"/>
      <c r="N47" s="22"/>
      <c r="O47" s="22"/>
      <c r="R47" s="22"/>
      <c r="S47" s="22"/>
      <c r="T47" s="22"/>
      <c r="U47" s="22"/>
      <c r="Y47" s="22"/>
      <c r="Z47" s="22"/>
      <c r="AA47" s="22"/>
      <c r="AB47" s="22"/>
      <c r="AC47" s="22"/>
      <c r="AD47" s="3">
        <v>36</v>
      </c>
      <c r="AE47" s="5"/>
      <c r="AG47" s="5"/>
      <c r="AH47" s="5"/>
    </row>
    <row r="48" spans="1:34" ht="16.5" customHeight="1" x14ac:dyDescent="0.2">
      <c r="A48" s="3">
        <v>37</v>
      </c>
      <c r="B48" s="22"/>
      <c r="C48" s="22"/>
      <c r="D48" s="22"/>
      <c r="E48" s="22"/>
      <c r="F48" s="22"/>
      <c r="G48" s="22"/>
      <c r="H48" s="22"/>
      <c r="I48" s="22"/>
      <c r="J48" s="22"/>
      <c r="K48" s="22"/>
      <c r="L48" s="22"/>
      <c r="M48" s="22"/>
      <c r="N48" s="22"/>
      <c r="O48" s="22"/>
      <c r="R48" s="22"/>
      <c r="S48" s="22"/>
      <c r="T48" s="22"/>
      <c r="U48" s="22"/>
      <c r="Y48" s="22"/>
      <c r="Z48" s="22"/>
      <c r="AA48" s="22"/>
      <c r="AB48" s="22"/>
      <c r="AC48" s="22"/>
      <c r="AD48" s="3">
        <v>37</v>
      </c>
      <c r="AE48" s="5"/>
      <c r="AG48" s="5"/>
      <c r="AH48" s="5"/>
    </row>
    <row r="49" spans="1:34" ht="16.5" customHeight="1" x14ac:dyDescent="0.2">
      <c r="A49" s="3">
        <v>38</v>
      </c>
      <c r="B49" s="22"/>
      <c r="C49" s="22"/>
      <c r="D49" s="22"/>
      <c r="E49" s="22"/>
      <c r="F49" s="22"/>
      <c r="G49" s="22"/>
      <c r="H49" s="22"/>
      <c r="I49" s="22"/>
      <c r="J49" s="22"/>
      <c r="K49" s="22"/>
      <c r="L49" s="22"/>
      <c r="M49" s="22"/>
      <c r="N49" s="22"/>
      <c r="O49" s="22"/>
      <c r="R49" s="22"/>
      <c r="S49" s="22"/>
      <c r="T49" s="22"/>
      <c r="U49" s="22"/>
      <c r="Y49" s="22"/>
      <c r="Z49" s="22"/>
      <c r="AA49" s="22"/>
      <c r="AB49" s="22"/>
      <c r="AC49" s="22"/>
      <c r="AD49" s="3">
        <v>38</v>
      </c>
      <c r="AE49" s="5"/>
      <c r="AG49" s="5"/>
      <c r="AH49" s="5"/>
    </row>
    <row r="50" spans="1:34" ht="16.5" customHeight="1" x14ac:dyDescent="0.2">
      <c r="A50" s="3">
        <v>39</v>
      </c>
      <c r="B50" s="22"/>
      <c r="C50" s="22"/>
      <c r="D50" s="22"/>
      <c r="E50" s="22"/>
      <c r="F50" s="22"/>
      <c r="G50" s="22"/>
      <c r="H50" s="22"/>
      <c r="I50" s="22"/>
      <c r="J50" s="22"/>
      <c r="K50" s="22"/>
      <c r="L50" s="22"/>
      <c r="M50" s="22"/>
      <c r="N50" s="22"/>
      <c r="O50" s="22"/>
      <c r="R50" s="22"/>
      <c r="S50" s="22"/>
      <c r="T50" s="22"/>
      <c r="U50" s="22"/>
      <c r="Y50" s="22"/>
      <c r="Z50" s="22"/>
      <c r="AA50" s="22"/>
      <c r="AB50" s="22"/>
      <c r="AC50" s="22"/>
      <c r="AD50" s="3">
        <v>39</v>
      </c>
      <c r="AE50" s="5"/>
      <c r="AG50" s="5"/>
      <c r="AH50" s="5"/>
    </row>
    <row r="51" spans="1:34" ht="16.5" customHeight="1" x14ac:dyDescent="0.2">
      <c r="A51" s="3">
        <v>40</v>
      </c>
      <c r="B51" s="22"/>
      <c r="C51" s="22"/>
      <c r="D51" s="22"/>
      <c r="E51" s="22"/>
      <c r="F51" s="22"/>
      <c r="G51" s="22"/>
      <c r="H51" s="22"/>
      <c r="I51" s="22"/>
      <c r="J51" s="22"/>
      <c r="K51" s="22"/>
      <c r="L51" s="22"/>
      <c r="M51" s="22"/>
      <c r="N51" s="22"/>
      <c r="O51" s="22"/>
      <c r="R51" s="22"/>
      <c r="S51" s="22"/>
      <c r="T51" s="22"/>
      <c r="U51" s="22"/>
      <c r="Y51" s="22"/>
      <c r="AA51" s="22"/>
      <c r="AB51" s="22"/>
      <c r="AC51" s="22"/>
      <c r="AD51" s="3">
        <v>40</v>
      </c>
      <c r="AE51" s="5"/>
      <c r="AG51" s="5"/>
      <c r="AH51" s="5"/>
    </row>
    <row r="52" spans="1:34" ht="16.5" customHeight="1" x14ac:dyDescent="0.2">
      <c r="A52" s="3">
        <v>41</v>
      </c>
      <c r="B52" s="22"/>
      <c r="C52" s="22"/>
      <c r="D52" s="22"/>
      <c r="E52" s="22"/>
      <c r="F52" s="22"/>
      <c r="G52" s="22"/>
      <c r="H52" s="22"/>
      <c r="I52" s="22"/>
      <c r="J52" s="22"/>
      <c r="K52" s="22"/>
      <c r="L52" s="22"/>
      <c r="M52" s="22"/>
      <c r="N52" s="22"/>
      <c r="O52" s="22"/>
      <c r="R52" s="22"/>
      <c r="S52" s="22"/>
      <c r="T52" s="22"/>
      <c r="U52" s="22"/>
      <c r="Y52" s="22"/>
      <c r="Z52" s="22"/>
      <c r="AA52" s="22"/>
      <c r="AB52" s="22"/>
      <c r="AC52" s="22"/>
      <c r="AD52" s="3">
        <v>41</v>
      </c>
      <c r="AE52" s="5"/>
      <c r="AG52" s="5"/>
      <c r="AH52" s="5"/>
    </row>
    <row r="53" spans="1:34" ht="16.5" customHeight="1" x14ac:dyDescent="0.2">
      <c r="A53" s="3" t="s">
        <v>135</v>
      </c>
      <c r="B53" s="22"/>
      <c r="C53" s="22"/>
      <c r="D53" s="22"/>
      <c r="F53" s="22"/>
      <c r="G53" s="121" t="s">
        <v>1920</v>
      </c>
      <c r="H53" s="22"/>
      <c r="I53" s="22"/>
      <c r="J53" s="22"/>
      <c r="K53" s="22"/>
      <c r="L53" s="22"/>
      <c r="M53" s="22"/>
      <c r="N53" s="27" t="s">
        <v>1928</v>
      </c>
      <c r="O53" s="22"/>
      <c r="R53" s="22"/>
      <c r="S53" s="22"/>
      <c r="T53" s="22"/>
      <c r="U53" s="69" t="s">
        <v>1819</v>
      </c>
      <c r="Y53" s="22"/>
      <c r="Z53" s="27" t="s">
        <v>2130</v>
      </c>
      <c r="AA53" s="22"/>
      <c r="AB53" s="22"/>
      <c r="AC53" s="22"/>
      <c r="AD53" s="3" t="s">
        <v>1982</v>
      </c>
      <c r="AE53" s="5"/>
      <c r="AG53" s="5"/>
      <c r="AH53" s="5"/>
    </row>
    <row r="54" spans="1:34" s="11" customFormat="1" ht="16.5" customHeight="1" x14ac:dyDescent="0.2">
      <c r="A54" s="2" t="s">
        <v>6</v>
      </c>
      <c r="B54" s="83" t="str">
        <f t="shared" ref="B54:AB54" si="0">B31</f>
        <v>Thu</v>
      </c>
      <c r="C54" s="83" t="str">
        <f t="shared" si="0"/>
        <v>Fri</v>
      </c>
      <c r="D54" s="83" t="str">
        <f t="shared" si="0"/>
        <v>Sat</v>
      </c>
      <c r="E54" s="83" t="str">
        <f t="shared" si="0"/>
        <v>Sun</v>
      </c>
      <c r="F54" s="83" t="str">
        <f t="shared" si="0"/>
        <v>Mon</v>
      </c>
      <c r="G54" s="83" t="str">
        <f t="shared" si="0"/>
        <v>Tue</v>
      </c>
      <c r="H54" s="83" t="str">
        <f t="shared" si="0"/>
        <v>Wed</v>
      </c>
      <c r="I54" s="83" t="str">
        <f t="shared" si="0"/>
        <v>Thu</v>
      </c>
      <c r="J54" s="83" t="str">
        <f t="shared" si="0"/>
        <v>Fri</v>
      </c>
      <c r="K54" s="83" t="str">
        <f t="shared" si="0"/>
        <v>Sat</v>
      </c>
      <c r="L54" s="83" t="str">
        <f t="shared" si="0"/>
        <v>Sun</v>
      </c>
      <c r="M54" s="83" t="str">
        <f t="shared" si="0"/>
        <v>Mon</v>
      </c>
      <c r="N54" s="83" t="str">
        <f t="shared" si="0"/>
        <v>Tue</v>
      </c>
      <c r="O54" s="83" t="str">
        <f t="shared" si="0"/>
        <v>Wed</v>
      </c>
      <c r="P54" s="83" t="str">
        <f t="shared" si="0"/>
        <v>Thu</v>
      </c>
      <c r="Q54" s="83" t="str">
        <f t="shared" si="0"/>
        <v>Fri</v>
      </c>
      <c r="R54" s="83" t="str">
        <f t="shared" si="0"/>
        <v>Sat</v>
      </c>
      <c r="S54" s="83" t="str">
        <f t="shared" si="0"/>
        <v>Sun</v>
      </c>
      <c r="T54" s="83" t="str">
        <f t="shared" si="0"/>
        <v>Mon</v>
      </c>
      <c r="U54" s="83" t="str">
        <f t="shared" si="0"/>
        <v>Tue</v>
      </c>
      <c r="V54" s="83" t="str">
        <f t="shared" si="0"/>
        <v>Wed</v>
      </c>
      <c r="W54" s="83" t="str">
        <f t="shared" si="0"/>
        <v>Thu</v>
      </c>
      <c r="X54" s="83" t="str">
        <f t="shared" si="0"/>
        <v>Fri</v>
      </c>
      <c r="Y54" s="83" t="str">
        <f t="shared" si="0"/>
        <v>Sat</v>
      </c>
      <c r="Z54" s="83" t="str">
        <f t="shared" si="0"/>
        <v>Sun</v>
      </c>
      <c r="AA54" s="83" t="str">
        <f t="shared" si="0"/>
        <v>Mon</v>
      </c>
      <c r="AB54" s="83" t="str">
        <f t="shared" si="0"/>
        <v>Tues</v>
      </c>
      <c r="AC54" s="83" t="str">
        <f>AC31</f>
        <v>Wed</v>
      </c>
      <c r="AD54" s="2" t="s">
        <v>6</v>
      </c>
      <c r="AF54" s="63"/>
    </row>
    <row r="55" spans="1:34" ht="16.5" customHeight="1" x14ac:dyDescent="0.2">
      <c r="A55" s="1" t="s">
        <v>7</v>
      </c>
      <c r="B55" s="83">
        <v>1</v>
      </c>
      <c r="C55" s="83">
        <v>2</v>
      </c>
      <c r="D55" s="83">
        <v>3</v>
      </c>
      <c r="E55" s="83">
        <v>4</v>
      </c>
      <c r="F55" s="83">
        <v>5</v>
      </c>
      <c r="G55" s="83">
        <v>6</v>
      </c>
      <c r="H55" s="83">
        <v>7</v>
      </c>
      <c r="I55" s="83">
        <v>8</v>
      </c>
      <c r="J55" s="83">
        <v>9</v>
      </c>
      <c r="K55" s="83">
        <v>10</v>
      </c>
      <c r="L55" s="83">
        <v>11</v>
      </c>
      <c r="M55" s="83">
        <v>12</v>
      </c>
      <c r="N55" s="83">
        <v>13</v>
      </c>
      <c r="O55" s="83">
        <v>14</v>
      </c>
      <c r="P55" s="83">
        <v>15</v>
      </c>
      <c r="Q55" s="83">
        <v>16</v>
      </c>
      <c r="R55" s="83">
        <v>17</v>
      </c>
      <c r="S55" s="83">
        <v>18</v>
      </c>
      <c r="T55" s="169">
        <v>19</v>
      </c>
      <c r="U55" s="83">
        <v>20</v>
      </c>
      <c r="V55" s="83">
        <v>21</v>
      </c>
      <c r="W55" s="83">
        <v>22</v>
      </c>
      <c r="X55" s="83">
        <v>23</v>
      </c>
      <c r="Y55" s="83">
        <v>24</v>
      </c>
      <c r="Z55" s="83">
        <v>25</v>
      </c>
      <c r="AA55" s="83">
        <v>26</v>
      </c>
      <c r="AB55" s="83">
        <v>27</v>
      </c>
      <c r="AC55" s="83">
        <v>28</v>
      </c>
      <c r="AD55" s="1" t="s">
        <v>7</v>
      </c>
      <c r="AE55" s="10" t="s">
        <v>871</v>
      </c>
    </row>
    <row r="56" spans="1:34" ht="16.5" customHeight="1" x14ac:dyDescent="0.2">
      <c r="A56" s="2" t="s">
        <v>8</v>
      </c>
      <c r="B56" s="22"/>
      <c r="C56" s="22"/>
      <c r="D56" s="22"/>
      <c r="E56" s="22"/>
      <c r="F56" s="22"/>
      <c r="G56" s="22"/>
      <c r="H56" s="175" t="s">
        <v>368</v>
      </c>
      <c r="I56" s="22"/>
      <c r="J56" s="22"/>
      <c r="M56" s="175" t="s">
        <v>898</v>
      </c>
      <c r="N56" s="175"/>
      <c r="O56" s="175"/>
      <c r="T56" s="22"/>
      <c r="U56" s="22"/>
      <c r="X56" s="175" t="s">
        <v>2106</v>
      </c>
      <c r="Y56" s="22"/>
      <c r="Z56" s="22"/>
      <c r="AA56" s="22"/>
      <c r="AB56" s="22"/>
      <c r="AC56" s="22"/>
      <c r="AD56" s="2" t="s">
        <v>8</v>
      </c>
    </row>
    <row r="57" spans="1:34" ht="16.5" customHeight="1" x14ac:dyDescent="0.2">
      <c r="A57" s="3"/>
      <c r="B57" s="22"/>
      <c r="C57" s="22"/>
      <c r="D57" s="22"/>
      <c r="E57" s="22"/>
      <c r="F57" s="22"/>
      <c r="G57" s="22"/>
      <c r="H57" s="22"/>
      <c r="I57" s="22"/>
      <c r="J57" s="22"/>
      <c r="K57" s="22"/>
      <c r="L57" s="22"/>
      <c r="N57" s="22"/>
      <c r="O57" s="22"/>
      <c r="R57" s="22"/>
      <c r="S57" s="22"/>
      <c r="T57" s="22"/>
      <c r="U57" s="22"/>
      <c r="Y57" s="22"/>
      <c r="Z57" s="22"/>
      <c r="AA57" s="22"/>
      <c r="AB57" s="22"/>
      <c r="AC57" s="22"/>
      <c r="AD57" s="3"/>
    </row>
    <row r="58" spans="1:34" ht="16.5" customHeight="1" x14ac:dyDescent="0.2">
      <c r="A58" s="3" t="s">
        <v>9</v>
      </c>
      <c r="B58" s="22"/>
      <c r="C58" s="22"/>
      <c r="D58" s="22"/>
      <c r="E58" s="22"/>
      <c r="F58" s="22"/>
      <c r="G58" s="22"/>
      <c r="H58" s="22"/>
      <c r="I58" s="22"/>
      <c r="J58" s="22"/>
      <c r="K58" s="22"/>
      <c r="L58" s="22"/>
      <c r="M58" s="22"/>
      <c r="N58" s="22"/>
      <c r="O58" s="22"/>
      <c r="R58" s="22"/>
      <c r="S58" s="22"/>
      <c r="T58" s="22"/>
      <c r="U58" s="22"/>
      <c r="Y58" s="22"/>
      <c r="Z58" s="22"/>
      <c r="AA58" s="22"/>
      <c r="AB58" s="22"/>
      <c r="AC58" s="22"/>
      <c r="AD58" s="3" t="s">
        <v>9</v>
      </c>
    </row>
    <row r="59" spans="1:34" ht="16.5" customHeight="1" x14ac:dyDescent="0.2">
      <c r="A59" s="3" t="s">
        <v>10</v>
      </c>
      <c r="B59" s="22"/>
      <c r="C59" s="22"/>
      <c r="D59" s="22"/>
      <c r="E59" s="22"/>
      <c r="F59" s="22"/>
      <c r="G59" s="22"/>
      <c r="H59" s="22"/>
      <c r="I59" s="22"/>
      <c r="J59" s="22"/>
      <c r="K59" s="22"/>
      <c r="L59" s="22"/>
      <c r="M59" s="22"/>
      <c r="N59" s="22"/>
      <c r="O59" s="22"/>
      <c r="R59" s="22"/>
      <c r="S59" s="22"/>
      <c r="T59" s="22"/>
      <c r="U59" s="22"/>
      <c r="Y59" s="22"/>
      <c r="Z59" s="22"/>
      <c r="AA59" s="22"/>
      <c r="AB59" s="22"/>
      <c r="AC59" s="22"/>
      <c r="AD59" s="3" t="s">
        <v>10</v>
      </c>
    </row>
    <row r="60" spans="1:34" ht="16.5" customHeight="1" x14ac:dyDescent="0.2">
      <c r="A60" s="3" t="s">
        <v>11</v>
      </c>
      <c r="B60" s="22"/>
      <c r="C60" s="22"/>
      <c r="D60" s="22"/>
      <c r="E60" s="22"/>
      <c r="F60" s="22"/>
      <c r="G60" s="22"/>
      <c r="H60" s="22"/>
      <c r="I60" s="22"/>
      <c r="J60" s="22"/>
      <c r="K60" s="22"/>
      <c r="L60" s="22"/>
      <c r="M60" s="22"/>
      <c r="N60" s="22"/>
      <c r="O60" s="22"/>
      <c r="R60" s="22"/>
      <c r="S60" s="22"/>
      <c r="T60" s="22"/>
      <c r="U60" s="22"/>
      <c r="Y60" s="22"/>
      <c r="Z60" s="22"/>
      <c r="AA60" s="22"/>
      <c r="AB60" s="22"/>
      <c r="AC60" s="22"/>
      <c r="AD60" s="3" t="s">
        <v>11</v>
      </c>
    </row>
    <row r="61" spans="1:34" ht="16.5" customHeight="1" x14ac:dyDescent="0.2">
      <c r="A61" s="3" t="s">
        <v>12</v>
      </c>
      <c r="B61" s="22"/>
      <c r="C61" s="22"/>
      <c r="D61" s="22"/>
      <c r="E61" s="22"/>
      <c r="F61" s="22"/>
      <c r="G61" s="22"/>
      <c r="H61" s="22"/>
      <c r="I61" s="22"/>
      <c r="J61" s="22"/>
      <c r="K61" s="22"/>
      <c r="L61" s="22"/>
      <c r="M61" s="22"/>
      <c r="N61" s="22"/>
      <c r="O61" s="22"/>
      <c r="R61" s="22"/>
      <c r="S61" s="22"/>
      <c r="T61" s="22"/>
      <c r="U61" s="22"/>
      <c r="Y61" s="22"/>
      <c r="Z61" s="22"/>
      <c r="AA61" s="22"/>
      <c r="AB61" s="22"/>
      <c r="AC61" s="22"/>
      <c r="AD61" s="3" t="s">
        <v>12</v>
      </c>
    </row>
    <row r="62" spans="1:34" ht="16.5" customHeight="1" x14ac:dyDescent="0.2">
      <c r="A62" s="3" t="s">
        <v>13</v>
      </c>
      <c r="B62" s="22"/>
      <c r="C62" s="22"/>
      <c r="D62" s="22"/>
      <c r="E62" s="22"/>
      <c r="F62" s="22"/>
      <c r="G62" s="22"/>
      <c r="H62" s="22"/>
      <c r="I62" s="22"/>
      <c r="J62" s="22"/>
      <c r="K62" s="22"/>
      <c r="L62" s="22"/>
      <c r="M62" s="22"/>
      <c r="N62" s="22"/>
      <c r="O62" s="22"/>
      <c r="R62" s="22"/>
      <c r="S62" s="22"/>
      <c r="T62" s="22"/>
      <c r="U62" s="22"/>
      <c r="Y62" s="22"/>
      <c r="Z62" s="22"/>
      <c r="AA62" s="22"/>
      <c r="AB62" s="22"/>
      <c r="AC62" s="22"/>
      <c r="AD62" s="3" t="s">
        <v>13</v>
      </c>
    </row>
    <row r="63" spans="1:34" ht="16.5" customHeight="1" x14ac:dyDescent="0.2">
      <c r="A63" s="3" t="s">
        <v>14</v>
      </c>
      <c r="B63" s="22"/>
      <c r="C63" s="22"/>
      <c r="D63" s="22"/>
      <c r="E63" s="22"/>
      <c r="F63" s="22"/>
      <c r="G63" s="22"/>
      <c r="H63" s="22"/>
      <c r="I63" s="22"/>
      <c r="J63" s="22"/>
      <c r="K63" s="22"/>
      <c r="L63" s="22"/>
      <c r="M63" s="22"/>
      <c r="N63" s="22"/>
      <c r="O63" s="22"/>
      <c r="R63" s="22"/>
      <c r="S63" s="22"/>
      <c r="T63" s="22"/>
      <c r="U63" s="22"/>
      <c r="Y63" s="22"/>
      <c r="Z63" s="22"/>
      <c r="AA63" s="22"/>
      <c r="AB63" s="22"/>
      <c r="AC63" s="22"/>
      <c r="AD63" s="3" t="s">
        <v>14</v>
      </c>
    </row>
    <row r="64" spans="1:34" ht="16.5" customHeight="1" x14ac:dyDescent="0.2">
      <c r="A64" s="3" t="s">
        <v>15</v>
      </c>
      <c r="B64" s="22"/>
      <c r="C64" s="22"/>
      <c r="D64" s="22"/>
      <c r="E64" s="22"/>
      <c r="F64" s="22"/>
      <c r="G64" s="22"/>
      <c r="H64" s="22"/>
      <c r="I64" s="22"/>
      <c r="J64" s="22"/>
      <c r="K64" s="22"/>
      <c r="L64" s="22"/>
      <c r="M64" s="22"/>
      <c r="N64" s="22"/>
      <c r="O64" s="22"/>
      <c r="R64" s="22"/>
      <c r="S64" s="22"/>
      <c r="T64" s="22"/>
      <c r="U64" s="22"/>
      <c r="Y64" s="22"/>
      <c r="Z64" s="22"/>
      <c r="AA64" s="22"/>
      <c r="AB64" s="22"/>
      <c r="AC64" s="22"/>
      <c r="AD64" s="3" t="s">
        <v>15</v>
      </c>
    </row>
    <row r="65" spans="1:30" ht="16.5" customHeight="1" x14ac:dyDescent="0.2">
      <c r="A65" s="3" t="s">
        <v>28</v>
      </c>
      <c r="B65" s="22"/>
      <c r="C65" s="22"/>
      <c r="D65" s="22"/>
      <c r="E65" s="22"/>
      <c r="F65" s="22"/>
      <c r="G65" s="22"/>
      <c r="H65" s="22"/>
      <c r="I65" s="22"/>
      <c r="J65" s="22"/>
      <c r="K65" s="22"/>
      <c r="L65" s="22"/>
      <c r="M65" s="22"/>
      <c r="N65" s="22"/>
      <c r="O65" s="22"/>
      <c r="R65" s="22"/>
      <c r="S65" s="22"/>
      <c r="T65" s="22"/>
      <c r="U65" s="22"/>
      <c r="Y65" s="22"/>
      <c r="Z65" s="22"/>
      <c r="AA65" s="22"/>
      <c r="AB65" s="22"/>
      <c r="AC65" s="22"/>
      <c r="AD65" s="3" t="s">
        <v>28</v>
      </c>
    </row>
    <row r="66" spans="1:30" ht="16.5" customHeight="1" x14ac:dyDescent="0.2">
      <c r="A66" s="3"/>
      <c r="B66" s="22"/>
      <c r="C66" s="22"/>
      <c r="D66" s="22"/>
      <c r="E66" s="22"/>
      <c r="F66" s="22"/>
      <c r="G66" s="22"/>
      <c r="H66" s="22"/>
      <c r="I66" s="22"/>
      <c r="J66" s="22"/>
      <c r="K66" s="22"/>
      <c r="L66" s="22"/>
      <c r="M66" s="22"/>
      <c r="N66" s="22"/>
      <c r="O66" s="22"/>
      <c r="R66" s="22"/>
      <c r="S66" s="22"/>
      <c r="T66" s="22"/>
      <c r="U66" s="22"/>
      <c r="Y66" s="22"/>
      <c r="Z66" s="22"/>
      <c r="AA66" s="22"/>
      <c r="AB66" s="22"/>
      <c r="AC66" s="22"/>
      <c r="AD66" s="3"/>
    </row>
    <row r="67" spans="1:30" ht="16.5" customHeight="1" x14ac:dyDescent="0.2">
      <c r="A67" s="2" t="s">
        <v>38</v>
      </c>
      <c r="B67" s="5"/>
      <c r="C67" s="22"/>
      <c r="D67" s="22"/>
      <c r="E67" s="22"/>
      <c r="F67" s="22"/>
      <c r="G67" s="22"/>
      <c r="H67" s="22"/>
      <c r="I67" s="22"/>
      <c r="J67" s="22"/>
      <c r="K67" s="22"/>
      <c r="L67" s="22"/>
      <c r="M67" s="22"/>
      <c r="N67" s="22"/>
      <c r="O67" s="22"/>
      <c r="R67" s="22"/>
      <c r="S67" s="22"/>
      <c r="T67" s="22"/>
      <c r="U67" s="22"/>
      <c r="Y67" s="22"/>
      <c r="Z67" s="22"/>
      <c r="AA67" s="22"/>
      <c r="AB67" s="22"/>
      <c r="AC67" s="22"/>
      <c r="AD67" s="3" t="s">
        <v>34</v>
      </c>
    </row>
    <row r="68" spans="1:30" ht="16.5" customHeight="1" x14ac:dyDescent="0.2">
      <c r="A68" s="3" t="s">
        <v>1835</v>
      </c>
      <c r="B68" s="5"/>
      <c r="C68" s="22"/>
      <c r="D68" s="22"/>
      <c r="E68" s="22"/>
      <c r="F68" s="22"/>
      <c r="G68" s="22"/>
      <c r="H68" s="22"/>
      <c r="I68" s="22"/>
      <c r="J68" s="22"/>
      <c r="K68" s="22"/>
      <c r="L68" s="22"/>
      <c r="M68" s="22"/>
      <c r="N68" s="22"/>
      <c r="O68" s="22"/>
      <c r="R68" s="22"/>
      <c r="S68" s="22"/>
      <c r="T68" s="22"/>
      <c r="U68" s="22"/>
      <c r="Y68" s="22"/>
      <c r="Z68" s="22"/>
      <c r="AA68" s="22"/>
      <c r="AB68" s="22"/>
      <c r="AC68" s="22"/>
      <c r="AD68" s="3" t="s">
        <v>35</v>
      </c>
    </row>
    <row r="69" spans="1:30" ht="16.5" customHeight="1" x14ac:dyDescent="0.2">
      <c r="A69" s="3" t="s">
        <v>1836</v>
      </c>
      <c r="B69" s="5"/>
      <c r="C69" s="22"/>
      <c r="D69" s="22"/>
      <c r="E69" s="22"/>
      <c r="F69" s="22"/>
      <c r="G69" s="22"/>
      <c r="H69" s="22"/>
      <c r="I69" s="22"/>
      <c r="J69" s="22"/>
      <c r="K69" s="22"/>
      <c r="L69" s="22"/>
      <c r="M69" s="22"/>
      <c r="N69" s="22"/>
      <c r="O69" s="22"/>
      <c r="R69" s="22"/>
      <c r="S69" s="22"/>
      <c r="T69" s="22"/>
      <c r="U69" s="22"/>
      <c r="Y69" s="22"/>
      <c r="Z69" s="22"/>
      <c r="AA69" s="22"/>
      <c r="AB69" s="22"/>
      <c r="AC69" s="22"/>
      <c r="AD69" s="3" t="s">
        <v>34</v>
      </c>
    </row>
    <row r="70" spans="1:30" ht="16.5" customHeight="1" x14ac:dyDescent="0.2">
      <c r="A70" s="3" t="s">
        <v>1837</v>
      </c>
      <c r="B70" s="5"/>
      <c r="C70" s="22"/>
      <c r="D70" s="22"/>
      <c r="E70" s="22"/>
      <c r="F70" s="22"/>
      <c r="G70" s="22"/>
      <c r="H70" s="22"/>
      <c r="I70" s="22"/>
      <c r="J70" s="22"/>
      <c r="K70" s="22"/>
      <c r="L70" s="22"/>
      <c r="M70" s="22"/>
      <c r="N70" s="22"/>
      <c r="O70" s="22"/>
      <c r="R70" s="22"/>
      <c r="S70" s="22"/>
      <c r="T70" s="22"/>
      <c r="U70" s="22"/>
      <c r="Y70" s="22"/>
      <c r="Z70" s="22"/>
      <c r="AA70" s="22"/>
      <c r="AB70" s="22"/>
      <c r="AC70" s="22"/>
      <c r="AD70" s="3"/>
    </row>
    <row r="71" spans="1:30" ht="16.5" customHeight="1" x14ac:dyDescent="0.2">
      <c r="A71" s="136" t="s">
        <v>405</v>
      </c>
      <c r="B71" s="5"/>
      <c r="C71" s="22"/>
      <c r="D71" s="22"/>
      <c r="E71" s="22"/>
      <c r="F71" s="22"/>
      <c r="G71" s="22"/>
      <c r="H71" s="22"/>
      <c r="I71" s="22"/>
      <c r="J71" s="22"/>
      <c r="K71" s="22"/>
      <c r="L71" s="22"/>
      <c r="M71" s="22"/>
      <c r="N71" s="22"/>
      <c r="O71" s="22"/>
      <c r="R71" s="22"/>
      <c r="S71" s="22"/>
      <c r="T71" s="22"/>
      <c r="U71" s="22"/>
      <c r="Y71" s="22"/>
      <c r="Z71" s="22"/>
      <c r="AA71" s="22"/>
      <c r="AB71" s="22"/>
      <c r="AC71" s="22"/>
      <c r="AD71" s="3" t="s">
        <v>36</v>
      </c>
    </row>
    <row r="72" spans="1:30" ht="16.5" customHeight="1" x14ac:dyDescent="0.2">
      <c r="A72" s="156" t="s">
        <v>390</v>
      </c>
      <c r="B72" s="126" t="s">
        <v>369</v>
      </c>
      <c r="C72" s="133"/>
      <c r="D72" s="133"/>
      <c r="E72" s="133"/>
      <c r="F72" s="133"/>
      <c r="G72" s="133"/>
      <c r="H72" s="133"/>
      <c r="I72" s="133"/>
      <c r="J72" s="133"/>
      <c r="K72" s="133"/>
      <c r="L72" s="133"/>
      <c r="M72" s="133"/>
      <c r="N72" s="133"/>
      <c r="O72" s="133"/>
      <c r="P72" s="133"/>
      <c r="Q72" s="133"/>
      <c r="R72" s="133"/>
      <c r="S72" s="133"/>
      <c r="T72" s="133"/>
      <c r="U72" s="133"/>
      <c r="V72" s="133"/>
      <c r="W72" s="133"/>
      <c r="X72" s="133"/>
      <c r="Y72" s="133"/>
      <c r="Z72" s="133"/>
      <c r="AA72" s="133"/>
      <c r="AB72" s="133"/>
      <c r="AC72" s="133"/>
      <c r="AD72" s="3" t="s">
        <v>37</v>
      </c>
    </row>
    <row r="73" spans="1:30" ht="16.5" customHeight="1" x14ac:dyDescent="0.2">
      <c r="A73" s="156" t="s">
        <v>391</v>
      </c>
      <c r="B73" s="133" t="s">
        <v>392</v>
      </c>
      <c r="C73" s="133"/>
      <c r="D73" s="133"/>
      <c r="E73" s="133"/>
      <c r="F73" s="133"/>
      <c r="G73" s="133">
        <v>2</v>
      </c>
      <c r="H73" s="133"/>
      <c r="I73" s="133"/>
      <c r="J73" s="133"/>
      <c r="K73" s="133"/>
      <c r="L73" s="133"/>
      <c r="M73" s="133"/>
      <c r="N73" s="133">
        <v>3</v>
      </c>
      <c r="O73" s="133"/>
      <c r="P73" s="133"/>
      <c r="Q73" s="133"/>
      <c r="R73" s="133"/>
      <c r="S73" s="133"/>
      <c r="T73" s="133"/>
      <c r="U73" s="133">
        <v>4</v>
      </c>
      <c r="V73" s="133"/>
      <c r="W73" s="133"/>
      <c r="X73" s="133"/>
      <c r="Y73" s="133"/>
      <c r="Z73" s="133"/>
      <c r="AA73" s="133"/>
      <c r="AB73" s="133">
        <v>5</v>
      </c>
      <c r="AC73" s="133"/>
      <c r="AD73" s="45" t="str">
        <f t="shared" ref="AD73:AD81" si="1">A73</f>
        <v>0-2</v>
      </c>
    </row>
    <row r="74" spans="1:30" ht="16.5" customHeight="1" x14ac:dyDescent="0.2">
      <c r="A74" s="156" t="s">
        <v>393</v>
      </c>
      <c r="B74" s="133" t="s">
        <v>394</v>
      </c>
      <c r="C74" s="239"/>
      <c r="D74" s="133"/>
      <c r="E74" s="133">
        <v>1</v>
      </c>
      <c r="F74" s="133"/>
      <c r="G74" s="133"/>
      <c r="H74" s="133"/>
      <c r="I74" s="133"/>
      <c r="J74" s="133"/>
      <c r="K74" s="133"/>
      <c r="L74" s="133">
        <v>2</v>
      </c>
      <c r="M74" s="133"/>
      <c r="N74" s="133"/>
      <c r="O74" s="133"/>
      <c r="P74" s="133"/>
      <c r="Q74" s="133"/>
      <c r="R74" s="133"/>
      <c r="S74" s="133">
        <v>3</v>
      </c>
      <c r="T74" s="133"/>
      <c r="U74" s="133"/>
      <c r="V74" s="133"/>
      <c r="W74" s="133"/>
      <c r="X74" s="133"/>
      <c r="Y74" s="133"/>
      <c r="Z74" s="133">
        <v>4</v>
      </c>
      <c r="AA74" s="133"/>
      <c r="AB74" s="133"/>
      <c r="AC74" s="133"/>
      <c r="AD74" s="45" t="str">
        <f t="shared" si="1"/>
        <v>0-3</v>
      </c>
    </row>
    <row r="75" spans="1:30" ht="16.5" customHeight="1" x14ac:dyDescent="0.2">
      <c r="A75" s="156" t="s">
        <v>395</v>
      </c>
      <c r="B75" s="133" t="s">
        <v>396</v>
      </c>
      <c r="C75" s="133"/>
      <c r="D75" s="133"/>
      <c r="E75" s="133"/>
      <c r="F75" s="133"/>
      <c r="G75" s="133"/>
      <c r="H75" s="133">
        <v>1</v>
      </c>
      <c r="I75" s="133"/>
      <c r="J75" s="133"/>
      <c r="K75" s="133"/>
      <c r="L75" s="133"/>
      <c r="M75" s="133"/>
      <c r="N75" s="133"/>
      <c r="O75" s="133">
        <v>2</v>
      </c>
      <c r="P75" s="133"/>
      <c r="Q75" s="133"/>
      <c r="R75" s="133"/>
      <c r="S75" s="133"/>
      <c r="T75" s="133"/>
      <c r="U75" s="133"/>
      <c r="V75" s="133">
        <v>3</v>
      </c>
      <c r="W75" s="133"/>
      <c r="X75" s="133"/>
      <c r="Y75" s="133"/>
      <c r="Z75" s="133"/>
      <c r="AA75" s="133"/>
      <c r="AB75" s="133"/>
      <c r="AC75" s="133">
        <v>4</v>
      </c>
      <c r="AD75" s="45" t="str">
        <f t="shared" si="1"/>
        <v>0-4</v>
      </c>
    </row>
    <row r="76" spans="1:30" ht="16.5" customHeight="1" x14ac:dyDescent="0.2">
      <c r="A76" s="156" t="s">
        <v>397</v>
      </c>
      <c r="B76" s="126" t="s">
        <v>1894</v>
      </c>
      <c r="C76" s="133"/>
      <c r="D76" s="133">
        <v>1</v>
      </c>
      <c r="E76" s="133"/>
      <c r="F76" s="133"/>
      <c r="G76" s="133"/>
      <c r="H76" s="133"/>
      <c r="I76" s="133"/>
      <c r="J76" s="133"/>
      <c r="K76" s="133">
        <v>2</v>
      </c>
      <c r="L76" s="133"/>
      <c r="M76" s="133"/>
      <c r="N76" s="133"/>
      <c r="O76" s="133"/>
      <c r="P76" s="133"/>
      <c r="Q76" s="133"/>
      <c r="R76" s="133">
        <v>3</v>
      </c>
      <c r="S76" s="133"/>
      <c r="T76" s="133"/>
      <c r="U76" s="133"/>
      <c r="V76" s="133"/>
      <c r="W76" s="133"/>
      <c r="X76" s="133"/>
      <c r="Y76" s="133">
        <v>4</v>
      </c>
      <c r="Z76" s="133"/>
      <c r="AA76" s="133"/>
      <c r="AB76" s="133"/>
      <c r="AC76" s="133"/>
      <c r="AD76" s="45" t="str">
        <f t="shared" si="1"/>
        <v>0-5</v>
      </c>
    </row>
    <row r="77" spans="1:30" ht="16.5" customHeight="1" x14ac:dyDescent="0.2">
      <c r="A77" s="156" t="s">
        <v>398</v>
      </c>
      <c r="B77" s="157" t="s">
        <v>399</v>
      </c>
      <c r="C77" s="126"/>
      <c r="D77" s="157"/>
      <c r="E77" s="157"/>
      <c r="F77" s="157"/>
      <c r="G77" s="157"/>
      <c r="H77" s="157">
        <v>1</v>
      </c>
      <c r="I77" s="157"/>
      <c r="J77" s="157" t="s">
        <v>1971</v>
      </c>
      <c r="K77" s="157"/>
      <c r="L77" s="157"/>
      <c r="M77" s="157"/>
      <c r="N77" s="157"/>
      <c r="O77" s="157">
        <v>2</v>
      </c>
      <c r="P77" s="157"/>
      <c r="Q77" s="157"/>
      <c r="R77" s="157"/>
      <c r="S77" s="157"/>
      <c r="T77" s="157"/>
      <c r="U77" s="157"/>
      <c r="V77" s="157">
        <v>3</v>
      </c>
      <c r="W77" s="157"/>
      <c r="X77" s="157"/>
      <c r="Y77" s="157"/>
      <c r="Z77" s="157"/>
      <c r="AA77" s="157"/>
      <c r="AB77" s="157"/>
      <c r="AC77" s="157">
        <v>4</v>
      </c>
      <c r="AD77" s="45" t="str">
        <f t="shared" si="1"/>
        <v>0-6</v>
      </c>
    </row>
    <row r="78" spans="1:30" ht="16.5" customHeight="1" x14ac:dyDescent="0.2">
      <c r="A78" s="156" t="s">
        <v>400</v>
      </c>
      <c r="B78" s="157" t="s">
        <v>430</v>
      </c>
      <c r="C78" s="157"/>
      <c r="D78" s="157"/>
      <c r="E78" s="157"/>
      <c r="F78" s="157"/>
      <c r="G78" s="157"/>
      <c r="H78" s="157">
        <v>10</v>
      </c>
      <c r="I78" s="157"/>
      <c r="J78" s="157"/>
      <c r="K78" s="157"/>
      <c r="L78" s="157"/>
      <c r="M78" s="157"/>
      <c r="N78" s="157"/>
      <c r="O78" s="157">
        <v>11</v>
      </c>
      <c r="P78" s="157"/>
      <c r="Q78" s="157"/>
      <c r="R78" s="157"/>
      <c r="S78" s="157"/>
      <c r="T78" s="157"/>
      <c r="U78" s="157"/>
      <c r="V78" s="157">
        <v>12</v>
      </c>
      <c r="W78" s="157"/>
      <c r="X78" s="157"/>
      <c r="Y78" s="157"/>
      <c r="Z78" s="157"/>
      <c r="AA78" s="157"/>
      <c r="AB78" s="157"/>
      <c r="AC78" s="157">
        <v>1</v>
      </c>
      <c r="AD78" s="45" t="str">
        <f t="shared" si="1"/>
        <v>0-7</v>
      </c>
    </row>
    <row r="79" spans="1:30" ht="16.5" customHeight="1" x14ac:dyDescent="0.2">
      <c r="A79" s="156" t="s">
        <v>401</v>
      </c>
      <c r="B79" s="126" t="s">
        <v>1704</v>
      </c>
      <c r="C79" s="157"/>
      <c r="D79" s="157"/>
      <c r="E79" s="157">
        <v>10</v>
      </c>
      <c r="F79" s="157"/>
      <c r="G79" s="157"/>
      <c r="H79" s="157"/>
      <c r="I79" s="157"/>
      <c r="J79" s="157"/>
      <c r="K79" s="157"/>
      <c r="L79" s="157">
        <v>11</v>
      </c>
      <c r="M79" s="157"/>
      <c r="N79" s="157"/>
      <c r="O79" s="157"/>
      <c r="P79" s="157"/>
      <c r="Q79" s="157"/>
      <c r="R79" s="157"/>
      <c r="S79" s="157"/>
      <c r="T79" s="122" t="s">
        <v>1817</v>
      </c>
      <c r="U79" s="122"/>
      <c r="V79" s="251" t="s">
        <v>1991</v>
      </c>
      <c r="W79" s="251"/>
      <c r="X79" s="22"/>
      <c r="Y79" s="22"/>
      <c r="Z79" s="122">
        <v>1</v>
      </c>
      <c r="AA79" s="122"/>
      <c r="AB79" s="122"/>
      <c r="AC79" s="122"/>
      <c r="AD79" s="45" t="str">
        <f t="shared" si="1"/>
        <v>0-8</v>
      </c>
    </row>
    <row r="80" spans="1:30" ht="16.5" customHeight="1" x14ac:dyDescent="0.2">
      <c r="A80" s="156" t="s">
        <v>402</v>
      </c>
      <c r="B80" s="157" t="s">
        <v>1896</v>
      </c>
      <c r="C80" s="157"/>
      <c r="D80" s="157"/>
      <c r="E80" s="157"/>
      <c r="F80" s="157"/>
      <c r="G80" s="157"/>
      <c r="H80" s="157"/>
      <c r="I80" s="157"/>
      <c r="J80" s="157"/>
      <c r="K80" s="157"/>
      <c r="L80" s="157"/>
      <c r="M80" s="157"/>
      <c r="N80" s="157"/>
      <c r="O80" s="157"/>
      <c r="P80" s="157"/>
      <c r="Q80" s="157"/>
      <c r="R80" s="157"/>
      <c r="S80" s="157"/>
      <c r="T80" s="157"/>
      <c r="U80" s="157"/>
      <c r="V80" s="157"/>
      <c r="W80" s="157"/>
      <c r="X80" s="157"/>
      <c r="Y80" s="157"/>
      <c r="Z80" s="157"/>
      <c r="AA80" s="157"/>
      <c r="AB80" s="157" t="s">
        <v>1805</v>
      </c>
      <c r="AC80" s="122"/>
      <c r="AD80" s="5" t="str">
        <f t="shared" si="1"/>
        <v>0-9</v>
      </c>
    </row>
    <row r="81" spans="1:37" ht="16.5" customHeight="1" x14ac:dyDescent="0.2">
      <c r="A81" s="156" t="s">
        <v>403</v>
      </c>
      <c r="B81" s="157" t="s">
        <v>404</v>
      </c>
      <c r="C81" s="157"/>
      <c r="D81" s="157"/>
      <c r="E81" s="157"/>
      <c r="F81" s="157"/>
      <c r="G81" s="157"/>
      <c r="H81" s="157">
        <v>1</v>
      </c>
      <c r="I81" s="157"/>
      <c r="J81" s="157"/>
      <c r="K81" s="157"/>
      <c r="L81" s="157"/>
      <c r="M81" s="157" t="s">
        <v>1983</v>
      </c>
      <c r="N81" s="157"/>
      <c r="O81" s="157">
        <v>2</v>
      </c>
      <c r="P81" s="157"/>
      <c r="Q81" s="157"/>
      <c r="R81" s="157"/>
      <c r="S81" s="157"/>
      <c r="T81" s="157"/>
      <c r="U81" s="157"/>
      <c r="V81" s="157">
        <v>3</v>
      </c>
      <c r="W81" s="157"/>
      <c r="X81" s="157"/>
      <c r="Y81" s="157"/>
      <c r="Z81" s="157"/>
      <c r="AA81" s="157"/>
      <c r="AB81" s="157"/>
      <c r="AC81" s="157">
        <v>4</v>
      </c>
      <c r="AD81" s="45" t="str">
        <f t="shared" si="1"/>
        <v>0-10</v>
      </c>
    </row>
    <row r="82" spans="1:37" ht="16.5" customHeight="1" x14ac:dyDescent="0.2">
      <c r="A82" s="3" t="s">
        <v>1879</v>
      </c>
      <c r="B82" s="126" t="s">
        <v>1897</v>
      </c>
      <c r="C82" s="157"/>
      <c r="D82" s="157">
        <v>1</v>
      </c>
      <c r="E82" s="157"/>
      <c r="F82" s="157"/>
      <c r="G82" s="157"/>
      <c r="H82" s="157"/>
      <c r="I82" s="157"/>
      <c r="J82" s="157"/>
      <c r="K82" s="157">
        <v>2</v>
      </c>
      <c r="L82" s="157"/>
      <c r="M82" s="157"/>
      <c r="N82" s="157"/>
      <c r="O82" s="157"/>
      <c r="P82" s="157"/>
      <c r="Q82" s="157"/>
      <c r="R82" s="157">
        <v>3</v>
      </c>
      <c r="S82" s="157"/>
      <c r="T82" s="157"/>
      <c r="U82" s="157"/>
      <c r="V82" s="157"/>
      <c r="W82" s="157"/>
      <c r="X82" s="157"/>
      <c r="Y82" s="157">
        <v>4</v>
      </c>
      <c r="Z82" s="157"/>
      <c r="AA82" s="157"/>
      <c r="AB82" s="157"/>
      <c r="AC82" s="157"/>
      <c r="AD82" s="3" t="s">
        <v>1879</v>
      </c>
    </row>
    <row r="83" spans="1:37" ht="16.5" customHeight="1" x14ac:dyDescent="0.2">
      <c r="A83" s="3" t="s">
        <v>1974</v>
      </c>
      <c r="B83" s="22"/>
      <c r="C83" s="22"/>
      <c r="D83" s="22"/>
      <c r="E83" s="22"/>
      <c r="F83" s="22"/>
      <c r="G83" s="22"/>
      <c r="H83" s="22"/>
      <c r="I83" s="22"/>
      <c r="J83" s="157" t="s">
        <v>1975</v>
      </c>
      <c r="K83" s="157"/>
      <c r="L83" s="157"/>
      <c r="M83" s="157"/>
      <c r="N83" s="157"/>
      <c r="O83" s="157"/>
      <c r="P83" s="157">
        <v>1</v>
      </c>
      <c r="Q83" s="157"/>
      <c r="R83" s="157"/>
      <c r="S83" s="157"/>
      <c r="T83" s="157"/>
      <c r="U83" s="157"/>
      <c r="V83" s="157"/>
      <c r="W83" s="157">
        <v>2</v>
      </c>
      <c r="X83" s="157"/>
      <c r="Y83" s="157"/>
      <c r="Z83" s="157"/>
      <c r="AA83" s="157"/>
      <c r="AB83" s="157"/>
      <c r="AC83" s="157"/>
      <c r="AD83" s="3"/>
    </row>
    <row r="84" spans="1:37" s="86" customFormat="1" ht="16.5" customHeight="1" x14ac:dyDescent="0.25">
      <c r="A84" s="134" t="s">
        <v>6</v>
      </c>
      <c r="B84" s="130" t="str">
        <f t="shared" ref="B84:AC84" si="2">B54</f>
        <v>Thu</v>
      </c>
      <c r="C84" s="130" t="str">
        <f t="shared" si="2"/>
        <v>Fri</v>
      </c>
      <c r="D84" s="130" t="str">
        <f t="shared" si="2"/>
        <v>Sat</v>
      </c>
      <c r="E84" s="130" t="str">
        <f t="shared" si="2"/>
        <v>Sun</v>
      </c>
      <c r="F84" s="130" t="str">
        <f t="shared" si="2"/>
        <v>Mon</v>
      </c>
      <c r="G84" s="130" t="str">
        <f t="shared" si="2"/>
        <v>Tue</v>
      </c>
      <c r="H84" s="130" t="str">
        <f t="shared" si="2"/>
        <v>Wed</v>
      </c>
      <c r="I84" s="130" t="str">
        <f t="shared" si="2"/>
        <v>Thu</v>
      </c>
      <c r="J84" s="130" t="str">
        <f t="shared" si="2"/>
        <v>Fri</v>
      </c>
      <c r="K84" s="130" t="str">
        <f t="shared" si="2"/>
        <v>Sat</v>
      </c>
      <c r="L84" s="130" t="str">
        <f t="shared" si="2"/>
        <v>Sun</v>
      </c>
      <c r="M84" s="130" t="str">
        <f t="shared" si="2"/>
        <v>Mon</v>
      </c>
      <c r="N84" s="130" t="str">
        <f t="shared" si="2"/>
        <v>Tue</v>
      </c>
      <c r="O84" s="130" t="str">
        <f t="shared" si="2"/>
        <v>Wed</v>
      </c>
      <c r="P84" s="130" t="str">
        <f t="shared" si="2"/>
        <v>Thu</v>
      </c>
      <c r="Q84" s="130" t="str">
        <f t="shared" si="2"/>
        <v>Fri</v>
      </c>
      <c r="R84" s="130" t="str">
        <f t="shared" si="2"/>
        <v>Sat</v>
      </c>
      <c r="S84" s="130" t="str">
        <f t="shared" si="2"/>
        <v>Sun</v>
      </c>
      <c r="T84" s="130" t="str">
        <f t="shared" si="2"/>
        <v>Mon</v>
      </c>
      <c r="U84" s="130" t="str">
        <f t="shared" si="2"/>
        <v>Tue</v>
      </c>
      <c r="V84" s="130" t="str">
        <f t="shared" si="2"/>
        <v>Wed</v>
      </c>
      <c r="W84" s="130" t="str">
        <f t="shared" si="2"/>
        <v>Thu</v>
      </c>
      <c r="X84" s="130" t="str">
        <f t="shared" si="2"/>
        <v>Fri</v>
      </c>
      <c r="Y84" s="130" t="str">
        <f t="shared" si="2"/>
        <v>Sat</v>
      </c>
      <c r="Z84" s="130" t="str">
        <f t="shared" si="2"/>
        <v>Sun</v>
      </c>
      <c r="AA84" s="130" t="str">
        <f t="shared" si="2"/>
        <v>Mon</v>
      </c>
      <c r="AB84" s="130" t="str">
        <f t="shared" si="2"/>
        <v>Tues</v>
      </c>
      <c r="AC84" s="130" t="str">
        <f t="shared" si="2"/>
        <v>Wed</v>
      </c>
      <c r="AD84" s="134" t="s">
        <v>6</v>
      </c>
      <c r="AE84" s="10"/>
      <c r="AF84" s="10"/>
      <c r="AI84" s="87"/>
    </row>
    <row r="85" spans="1:37" s="12" customFormat="1" ht="16.5" customHeight="1" x14ac:dyDescent="0.25">
      <c r="A85" s="135" t="s">
        <v>7</v>
      </c>
      <c r="B85" s="130">
        <v>1</v>
      </c>
      <c r="C85" s="130">
        <v>2</v>
      </c>
      <c r="D85" s="130">
        <v>3</v>
      </c>
      <c r="E85" s="130">
        <v>4</v>
      </c>
      <c r="F85" s="130">
        <v>5</v>
      </c>
      <c r="G85" s="130">
        <v>6</v>
      </c>
      <c r="H85" s="130">
        <v>7</v>
      </c>
      <c r="I85" s="130">
        <v>8</v>
      </c>
      <c r="J85" s="130">
        <v>9</v>
      </c>
      <c r="K85" s="130">
        <v>10</v>
      </c>
      <c r="L85" s="130">
        <v>11</v>
      </c>
      <c r="M85" s="130">
        <v>12</v>
      </c>
      <c r="N85" s="168">
        <v>13</v>
      </c>
      <c r="O85" s="168">
        <v>14</v>
      </c>
      <c r="P85" s="168">
        <v>15</v>
      </c>
      <c r="Q85" s="168">
        <v>16</v>
      </c>
      <c r="R85" s="168">
        <v>17</v>
      </c>
      <c r="S85" s="168">
        <v>18</v>
      </c>
      <c r="T85" s="168">
        <v>19</v>
      </c>
      <c r="U85" s="130">
        <v>20</v>
      </c>
      <c r="V85" s="130">
        <v>21</v>
      </c>
      <c r="W85" s="130">
        <v>22</v>
      </c>
      <c r="X85" s="130">
        <v>23</v>
      </c>
      <c r="Y85" s="130">
        <v>24</v>
      </c>
      <c r="Z85" s="130">
        <v>25</v>
      </c>
      <c r="AA85" s="130">
        <v>26</v>
      </c>
      <c r="AB85" s="130">
        <v>27</v>
      </c>
      <c r="AC85" s="130">
        <v>28</v>
      </c>
      <c r="AD85" s="135" t="s">
        <v>7</v>
      </c>
      <c r="AE85" s="10"/>
      <c r="AF85" s="10"/>
      <c r="AI85" s="88"/>
    </row>
    <row r="86" spans="1:37" ht="16.5" customHeight="1" x14ac:dyDescent="0.2">
      <c r="A86" s="10" t="s">
        <v>1855</v>
      </c>
      <c r="L86" s="12"/>
      <c r="AD86" s="10" t="s">
        <v>1857</v>
      </c>
      <c r="AF86" s="10"/>
      <c r="AI86" s="38"/>
    </row>
    <row r="87" spans="1:37" ht="16.5" customHeight="1" x14ac:dyDescent="0.2">
      <c r="A87" s="26">
        <v>42</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45">
        <f t="shared" ref="AD87:AD109" si="3">A87</f>
        <v>42</v>
      </c>
      <c r="AE87" s="22"/>
      <c r="AF87" s="22"/>
      <c r="AI87" s="38"/>
    </row>
    <row r="88" spans="1:37" ht="16.5" customHeight="1" x14ac:dyDescent="0.2">
      <c r="A88" s="26">
        <v>43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45">
        <f t="shared" si="3"/>
        <v>43</v>
      </c>
      <c r="AE88" s="22"/>
      <c r="AF88" s="22"/>
      <c r="AH88" s="5"/>
      <c r="AI88" s="38"/>
      <c r="AJ88" s="5"/>
      <c r="AK88" s="5"/>
    </row>
    <row r="89" spans="1:37" ht="16.5" customHeight="1" x14ac:dyDescent="0.2">
      <c r="A89" s="26">
        <v>44</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45">
        <f t="shared" si="3"/>
        <v>44</v>
      </c>
      <c r="AE89" s="22"/>
      <c r="AF89" s="22"/>
      <c r="AH89" s="5"/>
      <c r="AI89" s="38"/>
      <c r="AJ89" s="5"/>
      <c r="AK89" s="5"/>
    </row>
    <row r="90" spans="1:37" ht="16.5" customHeight="1" x14ac:dyDescent="0.2">
      <c r="A90" s="26">
        <v>45</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45">
        <f t="shared" si="3"/>
        <v>45</v>
      </c>
      <c r="AE90" s="22"/>
      <c r="AF90" s="22"/>
      <c r="AH90" s="5"/>
      <c r="AI90" s="38"/>
      <c r="AJ90" s="5"/>
      <c r="AK90" s="5"/>
    </row>
    <row r="91" spans="1:37" ht="16.5" customHeight="1" x14ac:dyDescent="0.2">
      <c r="A91" s="26">
        <v>46</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45">
        <f t="shared" si="3"/>
        <v>46</v>
      </c>
      <c r="AE91" s="22"/>
      <c r="AF91" s="22"/>
      <c r="AH91" s="5"/>
      <c r="AI91" s="38"/>
      <c r="AJ91" s="5"/>
      <c r="AK91" s="5"/>
    </row>
    <row r="92" spans="1:37" ht="16.5" customHeight="1" x14ac:dyDescent="0.2">
      <c r="A92" s="26">
        <v>47</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45">
        <f t="shared" si="3"/>
        <v>47</v>
      </c>
      <c r="AE92" s="22"/>
      <c r="AF92" s="22"/>
      <c r="AH92" s="5"/>
      <c r="AI92" s="38"/>
      <c r="AJ92" s="5"/>
      <c r="AK92" s="5"/>
    </row>
    <row r="93" spans="1:37" ht="16.5" customHeight="1" x14ac:dyDescent="0.2">
      <c r="A93" s="26">
        <v>48</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45">
        <f t="shared" si="3"/>
        <v>48</v>
      </c>
      <c r="AE93" s="22"/>
      <c r="AF93" s="22"/>
      <c r="AH93" s="5"/>
      <c r="AI93" s="38"/>
      <c r="AJ93" s="5"/>
      <c r="AK93" s="5"/>
    </row>
    <row r="94" spans="1:37" ht="16.5" customHeight="1" x14ac:dyDescent="0.2">
      <c r="A94" s="26">
        <v>49</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45">
        <f t="shared" si="3"/>
        <v>49</v>
      </c>
      <c r="AE94" s="22"/>
      <c r="AF94" s="22"/>
      <c r="AH94" s="5"/>
      <c r="AI94" s="38"/>
      <c r="AJ94" s="5"/>
      <c r="AK94" s="5"/>
    </row>
    <row r="95" spans="1:37" ht="16.5" customHeight="1" x14ac:dyDescent="0.2">
      <c r="A95" s="26">
        <v>50</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45">
        <f t="shared" si="3"/>
        <v>50</v>
      </c>
      <c r="AE95" s="22"/>
      <c r="AF95" s="22"/>
      <c r="AH95" s="5"/>
      <c r="AI95" s="38"/>
      <c r="AJ95" s="5"/>
      <c r="AK95" s="5"/>
    </row>
    <row r="96" spans="1:37" ht="16.5" customHeight="1" x14ac:dyDescent="0.2">
      <c r="A96" s="26">
        <v>51</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45">
        <f t="shared" si="3"/>
        <v>51</v>
      </c>
      <c r="AE96" s="22"/>
      <c r="AF96" s="22"/>
      <c r="AH96" s="5"/>
      <c r="AI96" s="38"/>
      <c r="AJ96" s="5"/>
      <c r="AK96" s="5"/>
    </row>
    <row r="97" spans="1:37" ht="16.5" customHeight="1" x14ac:dyDescent="0.2">
      <c r="A97" s="26">
        <v>52</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45">
        <f t="shared" si="3"/>
        <v>52</v>
      </c>
      <c r="AE97" s="22"/>
      <c r="AF97" s="22"/>
      <c r="AH97" s="5"/>
      <c r="AI97" s="38"/>
      <c r="AJ97" s="5"/>
      <c r="AK97" s="5"/>
    </row>
    <row r="98" spans="1:37" ht="16.5" customHeight="1" x14ac:dyDescent="0.2">
      <c r="A98" s="26">
        <v>53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45">
        <f t="shared" si="3"/>
        <v>53</v>
      </c>
      <c r="AE98" s="22"/>
      <c r="AF98" s="22"/>
      <c r="AH98" s="5"/>
      <c r="AI98" s="38"/>
      <c r="AJ98" s="5"/>
      <c r="AK98" s="5"/>
    </row>
    <row r="99" spans="1:37" ht="16.5" customHeight="1" x14ac:dyDescent="0.2">
      <c r="A99" s="26">
        <v>54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45">
        <f t="shared" si="3"/>
        <v>54</v>
      </c>
      <c r="AE99" s="22"/>
      <c r="AF99" s="22"/>
      <c r="AH99" s="5"/>
      <c r="AI99" s="38"/>
      <c r="AJ99" s="5"/>
      <c r="AK99" s="5"/>
    </row>
    <row r="100" spans="1:37" ht="16.5" customHeight="1" x14ac:dyDescent="0.2">
      <c r="A100" s="26">
        <v>55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45">
        <f t="shared" si="3"/>
        <v>55</v>
      </c>
      <c r="AE100" s="22"/>
      <c r="AF100" s="22"/>
      <c r="AH100" s="5"/>
      <c r="AI100" s="38"/>
      <c r="AJ100" s="5"/>
      <c r="AK100" s="5"/>
    </row>
    <row r="101" spans="1:37" ht="16.5" customHeight="1" x14ac:dyDescent="0.2">
      <c r="A101" s="26">
        <v>56</v>
      </c>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45">
        <f t="shared" si="3"/>
        <v>56</v>
      </c>
      <c r="AE101" s="22"/>
      <c r="AF101" s="22"/>
      <c r="AH101" s="5"/>
      <c r="AI101" s="38"/>
      <c r="AJ101" s="5"/>
      <c r="AK101" s="5"/>
    </row>
    <row r="102" spans="1:37" ht="16.5" customHeight="1" x14ac:dyDescent="0.2">
      <c r="A102" s="26">
        <v>57</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45">
        <f t="shared" si="3"/>
        <v>57</v>
      </c>
      <c r="AE102" s="22"/>
      <c r="AF102" s="22"/>
      <c r="AH102" s="5"/>
      <c r="AI102" s="38"/>
      <c r="AJ102" s="5"/>
      <c r="AK102" s="5"/>
    </row>
    <row r="103" spans="1:37" ht="16.5" customHeight="1" x14ac:dyDescent="0.2">
      <c r="A103" s="26">
        <v>58</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45">
        <f t="shared" si="3"/>
        <v>58</v>
      </c>
      <c r="AE103" s="22"/>
      <c r="AF103" s="22"/>
      <c r="AH103" s="5"/>
      <c r="AI103" s="38"/>
      <c r="AJ103" s="5"/>
      <c r="AK103" s="5"/>
    </row>
    <row r="104" spans="1:37" ht="16.5" customHeight="1" x14ac:dyDescent="0.2">
      <c r="A104" s="26">
        <v>53</v>
      </c>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45">
        <f t="shared" si="3"/>
        <v>53</v>
      </c>
      <c r="AE104" s="22"/>
      <c r="AF104" s="22"/>
      <c r="AH104" s="5"/>
      <c r="AI104" s="38"/>
      <c r="AJ104" s="5"/>
      <c r="AK104" s="5"/>
    </row>
    <row r="105" spans="1:37" ht="16.5" customHeight="1" x14ac:dyDescent="0.2">
      <c r="A105" s="26">
        <v>54</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45">
        <f t="shared" si="3"/>
        <v>54</v>
      </c>
      <c r="AE105" s="22"/>
      <c r="AF105" s="22"/>
      <c r="AH105" s="5"/>
      <c r="AI105" s="38"/>
      <c r="AJ105" s="5"/>
      <c r="AK105" s="5"/>
    </row>
    <row r="106" spans="1:37" ht="16.5" customHeight="1" x14ac:dyDescent="0.2">
      <c r="A106" s="26">
        <v>55</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45">
        <f t="shared" si="3"/>
        <v>55</v>
      </c>
      <c r="AE106" s="22"/>
      <c r="AF106" s="22"/>
      <c r="AH106" s="5"/>
      <c r="AI106" s="38"/>
      <c r="AJ106" s="5"/>
      <c r="AK106" s="5"/>
    </row>
    <row r="107" spans="1:37" ht="16.5" customHeight="1" x14ac:dyDescent="0.2">
      <c r="A107" s="26">
        <v>56</v>
      </c>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45">
        <f t="shared" si="3"/>
        <v>56</v>
      </c>
      <c r="AE107" s="22"/>
      <c r="AF107" s="22"/>
      <c r="AH107" s="5"/>
      <c r="AI107" s="38"/>
      <c r="AJ107" s="5"/>
      <c r="AK107" s="5"/>
    </row>
    <row r="108" spans="1:37" ht="16.5" customHeight="1" x14ac:dyDescent="0.2">
      <c r="A108" s="26">
        <v>57</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45">
        <f t="shared" si="3"/>
        <v>57</v>
      </c>
      <c r="AE108" s="22"/>
      <c r="AF108" s="22"/>
      <c r="AH108" s="5"/>
      <c r="AI108" s="38"/>
      <c r="AJ108" s="5"/>
      <c r="AK108" s="5"/>
    </row>
    <row r="109" spans="1:37" ht="16.5" customHeight="1" x14ac:dyDescent="0.2">
      <c r="A109" s="26">
        <v>58</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45">
        <f t="shared" si="3"/>
        <v>58</v>
      </c>
      <c r="AE109" s="22"/>
      <c r="AF109" s="22"/>
      <c r="AH109" s="5"/>
      <c r="AI109" s="38"/>
      <c r="AJ109" s="5"/>
      <c r="AK109" s="5"/>
    </row>
    <row r="110" spans="1:37" ht="16.5" customHeight="1"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G110" s="5"/>
      <c r="AH110" s="5"/>
    </row>
    <row r="111" spans="1:37" ht="16.5" customHeight="1"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G111" s="5"/>
      <c r="AH111" s="5"/>
    </row>
    <row r="112" spans="1:37" ht="16.5" customHeight="1"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G112" s="5"/>
      <c r="AH112" s="5"/>
    </row>
    <row r="113" spans="2:34" ht="16.5" customHeight="1"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G113" s="5"/>
      <c r="AH113" s="5"/>
    </row>
    <row r="114" spans="2:34" ht="16.5" customHeight="1"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G114" s="5"/>
      <c r="AH114" s="5"/>
    </row>
    <row r="115" spans="2:34" ht="16.5" customHeight="1"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G115" s="5"/>
      <c r="AH115" s="5"/>
    </row>
    <row r="116" spans="2:34" ht="16.5" customHeight="1"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G116" s="5"/>
      <c r="AH116" s="5"/>
    </row>
    <row r="117" spans="2:34" ht="16.5" customHeight="1"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G117" s="5"/>
      <c r="AH117" s="5"/>
    </row>
    <row r="118" spans="2:34" ht="16.5" customHeight="1"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G118" s="5"/>
      <c r="AH118" s="5"/>
    </row>
    <row r="119" spans="2:34" ht="16.5" customHeight="1"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G119" s="5"/>
      <c r="AH119" s="5"/>
    </row>
    <row r="120" spans="2:34" ht="16.5" customHeight="1"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G120" s="5"/>
      <c r="AH120" s="5"/>
    </row>
    <row r="121" spans="2:34" ht="16.5" customHeight="1"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G121" s="5"/>
      <c r="AH121" s="5"/>
    </row>
    <row r="122" spans="2:34" ht="16.5" customHeight="1"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G122" s="5"/>
      <c r="AH122" s="5"/>
    </row>
    <row r="123" spans="2:34" ht="16.5" customHeight="1"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G123" s="5"/>
      <c r="AH123" s="5"/>
    </row>
    <row r="124" spans="2:34" ht="16.5" customHeight="1"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G124" s="5"/>
      <c r="AH124" s="5"/>
    </row>
    <row r="125" spans="2:34" ht="16.5" customHeight="1"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G125" s="5"/>
      <c r="AH125" s="5"/>
    </row>
    <row r="126" spans="2:34" ht="16.5" customHeight="1"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G126" s="5"/>
      <c r="AH126" s="5"/>
    </row>
    <row r="127" spans="2:34" ht="16.5" customHeight="1"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G127" s="5"/>
      <c r="AH127" s="5"/>
    </row>
    <row r="128" spans="2:34" ht="16.5" customHeight="1"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G128" s="5"/>
      <c r="AH128" s="5"/>
    </row>
    <row r="129" spans="2:34" ht="16.5" customHeight="1"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G129" s="5"/>
      <c r="AH129" s="5"/>
    </row>
    <row r="130" spans="2:34" ht="16.5" customHeight="1"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G130" s="5"/>
      <c r="AH130" s="5"/>
    </row>
    <row r="131" spans="2:34" ht="16.5" customHeight="1"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G131" s="5"/>
      <c r="AH131" s="5"/>
    </row>
    <row r="132" spans="2:34" ht="16.5" customHeight="1"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G132" s="5"/>
      <c r="AH132" s="5"/>
    </row>
    <row r="133" spans="2:34" ht="16.5" customHeight="1"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G133" s="5"/>
      <c r="AH133" s="5"/>
    </row>
    <row r="134" spans="2:34" ht="16.5" customHeight="1"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G134" s="5"/>
      <c r="AH134" s="5"/>
    </row>
    <row r="135" spans="2:34" ht="16.5" customHeight="1"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G135" s="5"/>
      <c r="AH135" s="5"/>
    </row>
    <row r="136" spans="2:34" ht="16.5" customHeight="1"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G136" s="5"/>
      <c r="AH136" s="5"/>
    </row>
    <row r="137" spans="2:34" ht="16.5" customHeight="1"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G137" s="5"/>
      <c r="AH137" s="5"/>
    </row>
    <row r="138" spans="2:34" ht="16.5" customHeight="1"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G138" s="5"/>
      <c r="AH138" s="5"/>
    </row>
    <row r="139" spans="2:34" ht="16.5" customHeight="1"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G139" s="5"/>
      <c r="AH139" s="5"/>
    </row>
    <row r="140" spans="2:34" ht="16.5" customHeight="1"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G140" s="5"/>
      <c r="AH140" s="5"/>
    </row>
    <row r="141" spans="2:34" ht="16.5" customHeight="1"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G141" s="5"/>
      <c r="AH141" s="5"/>
    </row>
    <row r="142" spans="2:34" ht="16.5" customHeight="1"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G142" s="5"/>
      <c r="AH142" s="5"/>
    </row>
    <row r="143" spans="2:34" ht="16.5" customHeight="1"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G143" s="5"/>
      <c r="AH143" s="5"/>
    </row>
    <row r="144" spans="2:34" ht="16.5" customHeight="1"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G144" s="5"/>
      <c r="AH144" s="5"/>
    </row>
    <row r="145" spans="2:34" ht="16.5" customHeight="1"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G145" s="5"/>
      <c r="AH145" s="5"/>
    </row>
    <row r="146" spans="2:34" ht="16.5" customHeight="1"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G146" s="5"/>
      <c r="AH146" s="5"/>
    </row>
    <row r="147" spans="2:34" ht="16.5" customHeight="1"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G147" s="5"/>
      <c r="AH147" s="5"/>
    </row>
    <row r="148" spans="2:34" ht="16.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G148" s="5"/>
      <c r="AH148" s="5"/>
    </row>
    <row r="149" spans="2:34" ht="16.5" customHeight="1"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G149" s="5"/>
      <c r="AH149" s="5"/>
    </row>
    <row r="150" spans="2:34" ht="16.5" customHeight="1"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G150" s="5"/>
      <c r="AH150" s="5"/>
    </row>
    <row r="151" spans="2:34" ht="16.5" customHeight="1"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G151" s="5"/>
      <c r="AH151" s="5"/>
    </row>
    <row r="152" spans="2:34" ht="16.5" customHeight="1"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G152" s="5"/>
      <c r="AH152" s="5"/>
    </row>
    <row r="153" spans="2:34" ht="16.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G153" s="5"/>
      <c r="AH153" s="5"/>
    </row>
    <row r="154" spans="2:34" ht="16.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G154" s="5"/>
      <c r="AH154" s="5"/>
    </row>
    <row r="155" spans="2:34" ht="16.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G155" s="5"/>
      <c r="AH155" s="5"/>
    </row>
    <row r="156" spans="2:34" ht="16.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G156" s="5"/>
      <c r="AH156" s="5"/>
    </row>
    <row r="157" spans="2:34" ht="16.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G157" s="5"/>
      <c r="AH157" s="5"/>
    </row>
    <row r="158" spans="2:34" ht="16.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G158" s="5"/>
      <c r="AH158" s="5"/>
    </row>
    <row r="159" spans="2:34" ht="16.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G159" s="5"/>
      <c r="AH159" s="5"/>
    </row>
    <row r="160" spans="2:34" ht="16.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G160" s="5"/>
      <c r="AH160" s="5"/>
    </row>
    <row r="161" spans="2:34" ht="16.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G161" s="5"/>
      <c r="AH161" s="5"/>
    </row>
    <row r="162" spans="2:34" ht="16.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G162" s="5"/>
      <c r="AH162" s="5"/>
    </row>
    <row r="163" spans="2:34" ht="16.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G163" s="5"/>
      <c r="AH163" s="5"/>
    </row>
    <row r="164" spans="2:34" ht="16.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G164" s="5"/>
      <c r="AH164" s="5"/>
    </row>
    <row r="165" spans="2:34" ht="16.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G165" s="5"/>
      <c r="AH165" s="5"/>
    </row>
    <row r="166" spans="2:34" ht="16.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G166" s="5"/>
      <c r="AH166" s="5"/>
    </row>
    <row r="167" spans="2:34" ht="16.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G167" s="5"/>
      <c r="AH167" s="5"/>
    </row>
    <row r="168" spans="2:34" ht="16.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G168" s="5"/>
      <c r="AH168" s="5"/>
    </row>
    <row r="169" spans="2:34" ht="16.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G169" s="5"/>
      <c r="AH169" s="5"/>
    </row>
    <row r="170" spans="2:34" ht="16.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G170" s="5"/>
      <c r="AH170" s="5"/>
    </row>
    <row r="171" spans="2:34" ht="16.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G171" s="5"/>
      <c r="AH171" s="5"/>
    </row>
    <row r="172" spans="2:34" ht="16.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G172" s="5"/>
      <c r="AH172" s="5"/>
    </row>
    <row r="173" spans="2:34" ht="16.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G173" s="5"/>
      <c r="AH173" s="5"/>
    </row>
    <row r="174" spans="2:34" ht="16.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G174" s="5"/>
      <c r="AH174" s="5"/>
    </row>
    <row r="175" spans="2:34" ht="16.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G175" s="5"/>
      <c r="AH175" s="5"/>
    </row>
    <row r="176" spans="2:34" ht="16.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G176" s="5"/>
      <c r="AH176" s="5"/>
    </row>
    <row r="177" spans="2:34" ht="16.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G177" s="5"/>
      <c r="AH177" s="5"/>
    </row>
    <row r="178" spans="2:34" ht="16.5" customHeight="1"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G178" s="5"/>
      <c r="AH178" s="5"/>
    </row>
    <row r="179" spans="2:34" ht="16.5" customHeight="1"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G179" s="5"/>
      <c r="AH179" s="5"/>
    </row>
    <row r="180" spans="2:34" ht="16.5" customHeight="1"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G180" s="5"/>
      <c r="AH180" s="5"/>
    </row>
    <row r="181" spans="2:34" ht="16.5" customHeight="1"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G181" s="5"/>
      <c r="AH181" s="5"/>
    </row>
    <row r="182" spans="2:34" ht="16.5" customHeight="1"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G182" s="5"/>
      <c r="AH182" s="5"/>
    </row>
    <row r="183" spans="2:34" ht="16.5" customHeight="1"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G183" s="5"/>
      <c r="AH183" s="5"/>
    </row>
    <row r="184" spans="2:34" ht="16.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G184" s="5"/>
      <c r="AH184" s="5"/>
    </row>
    <row r="185" spans="2:34" ht="16.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G185" s="5"/>
      <c r="AH185" s="5"/>
    </row>
    <row r="186" spans="2:34" ht="16.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G186" s="5"/>
      <c r="AH186" s="5"/>
    </row>
    <row r="187" spans="2:34" ht="16.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G187" s="5"/>
      <c r="AH187" s="5"/>
    </row>
    <row r="188" spans="2:34" ht="16.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G188" s="5"/>
      <c r="AH188" s="5"/>
    </row>
    <row r="189" spans="2:34" ht="16.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G189" s="5"/>
      <c r="AH189" s="5"/>
    </row>
    <row r="190" spans="2:34" ht="16.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G190" s="5"/>
      <c r="AH190" s="5"/>
    </row>
    <row r="191" spans="2:34" ht="16.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G191" s="5"/>
      <c r="AH191" s="5"/>
    </row>
    <row r="192" spans="2:34" ht="16.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G192" s="5"/>
      <c r="AH192" s="5"/>
    </row>
    <row r="193" spans="2:34" ht="16.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G193" s="5"/>
      <c r="AH193" s="5"/>
    </row>
    <row r="194" spans="2:34" ht="16.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G194" s="5"/>
      <c r="AH194" s="5"/>
    </row>
    <row r="195" spans="2:34" ht="16.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G195" s="5"/>
      <c r="AH195" s="5"/>
    </row>
    <row r="196" spans="2:34" ht="16.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G196" s="5"/>
      <c r="AH196" s="5"/>
    </row>
    <row r="197" spans="2:34" ht="16.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G197" s="5"/>
      <c r="AH197" s="5"/>
    </row>
    <row r="198" spans="2:34" ht="16.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G198" s="5"/>
      <c r="AH198" s="5"/>
    </row>
    <row r="199" spans="2:34" ht="16.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G199" s="5"/>
      <c r="AH199" s="5"/>
    </row>
    <row r="200" spans="2:34" ht="16.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G200" s="5"/>
      <c r="AH200" s="5"/>
    </row>
    <row r="201" spans="2:34" ht="16.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G201" s="5"/>
      <c r="AH201" s="5"/>
    </row>
    <row r="202" spans="2:34" ht="16.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G202" s="5"/>
      <c r="AH202" s="5"/>
    </row>
    <row r="203" spans="2:34" ht="16.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G203" s="5"/>
      <c r="AH203" s="5"/>
    </row>
    <row r="204" spans="2:34" ht="16.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G204" s="5"/>
      <c r="AH204" s="5"/>
    </row>
    <row r="205" spans="2:34" ht="16.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G205" s="5"/>
      <c r="AH205" s="5"/>
    </row>
    <row r="206" spans="2:34" ht="16.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G206" s="5"/>
      <c r="AH206" s="5"/>
    </row>
    <row r="207" spans="2:34"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G207" s="5"/>
      <c r="AH207" s="5"/>
    </row>
    <row r="208" spans="2:34"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G208" s="5"/>
      <c r="AH208" s="5"/>
    </row>
    <row r="209" spans="2:34"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G209" s="5"/>
      <c r="AH209" s="5"/>
    </row>
    <row r="210" spans="2:34"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G210" s="5"/>
      <c r="AH210" s="5"/>
    </row>
    <row r="211" spans="2:34"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G211" s="5"/>
      <c r="AH211" s="5"/>
    </row>
    <row r="212" spans="2:34"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G212" s="5"/>
      <c r="AH212" s="5"/>
    </row>
    <row r="213" spans="2:34"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G213" s="5"/>
      <c r="AH213" s="5"/>
    </row>
    <row r="214" spans="2:34"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G214" s="5"/>
      <c r="AH214" s="5"/>
    </row>
    <row r="215" spans="2:34"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G215" s="5"/>
      <c r="AH215" s="5"/>
    </row>
    <row r="216" spans="2:34"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G216" s="5"/>
      <c r="AH216" s="5"/>
    </row>
    <row r="217" spans="2:34"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G217" s="5"/>
      <c r="AH217" s="5"/>
    </row>
    <row r="218" spans="2:34"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G218" s="5"/>
      <c r="AH218" s="5"/>
    </row>
    <row r="219" spans="2:34"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G219" s="5"/>
      <c r="AH219" s="5"/>
    </row>
    <row r="220" spans="2:34"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G220" s="5"/>
      <c r="AH220" s="5"/>
    </row>
    <row r="221" spans="2:34"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G221" s="5"/>
      <c r="AH221" s="5"/>
    </row>
    <row r="222" spans="2:34"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G222" s="5"/>
      <c r="AH222" s="5"/>
    </row>
    <row r="223" spans="2:34"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G223" s="5"/>
      <c r="AH223" s="5"/>
    </row>
    <row r="224" spans="2:34"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G224" s="5"/>
      <c r="AH224" s="5"/>
    </row>
    <row r="225" spans="2:34"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G225" s="5"/>
      <c r="AH225" s="5"/>
    </row>
    <row r="226" spans="2:34"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G226" s="5"/>
      <c r="AH226" s="5"/>
    </row>
    <row r="227" spans="2:34"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G227" s="5"/>
      <c r="AH227" s="5"/>
    </row>
    <row r="228" spans="2:34"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G228" s="5"/>
      <c r="AH228" s="5"/>
    </row>
    <row r="229" spans="2:34"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G229" s="5"/>
      <c r="AH229" s="5"/>
    </row>
    <row r="230" spans="2:34"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G230" s="5"/>
      <c r="AH230" s="5"/>
    </row>
    <row r="231" spans="2:34"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G231" s="5"/>
      <c r="AH231" s="5"/>
    </row>
    <row r="232" spans="2:34"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G232" s="5"/>
      <c r="AH232" s="5"/>
    </row>
    <row r="233" spans="2:34"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G233" s="5"/>
      <c r="AH233" s="5"/>
    </row>
    <row r="234" spans="2:34"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G234" s="5"/>
      <c r="AH234" s="5"/>
    </row>
    <row r="235" spans="2:34"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G235" s="5"/>
      <c r="AH235" s="5"/>
    </row>
    <row r="236" spans="2:34"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G236" s="5"/>
      <c r="AH236" s="5"/>
    </row>
    <row r="237" spans="2:34"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G237" s="5"/>
      <c r="AH237" s="5"/>
    </row>
    <row r="238" spans="2:34"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G238" s="5"/>
      <c r="AH238" s="5"/>
    </row>
    <row r="239" spans="2:34"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G239" s="5"/>
      <c r="AH239" s="5"/>
    </row>
    <row r="240" spans="2:34"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G240" s="5"/>
      <c r="AH240" s="5"/>
    </row>
    <row r="241" spans="2:34"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G241" s="5"/>
      <c r="AH241" s="5"/>
    </row>
    <row r="242" spans="2:34"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G242" s="5"/>
      <c r="AH242" s="5"/>
    </row>
    <row r="243" spans="2:34"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G243" s="5"/>
      <c r="AH243" s="5"/>
    </row>
    <row r="244" spans="2:34"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G244" s="5"/>
      <c r="AH244" s="5"/>
    </row>
    <row r="245" spans="2:34"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G245" s="5"/>
      <c r="AH245" s="5"/>
    </row>
    <row r="246" spans="2:34"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G246" s="5"/>
      <c r="AH246" s="5"/>
    </row>
    <row r="247" spans="2:34"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G247" s="5"/>
      <c r="AH247" s="5"/>
    </row>
    <row r="248" spans="2:34"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G248" s="5"/>
      <c r="AH248" s="5"/>
    </row>
    <row r="249" spans="2:34"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G249" s="5"/>
      <c r="AH249" s="5"/>
    </row>
    <row r="250" spans="2:34"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G250" s="5"/>
      <c r="AH250" s="5"/>
    </row>
    <row r="251" spans="2:34"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G251" s="5"/>
      <c r="AH251" s="5"/>
    </row>
    <row r="252" spans="2:34"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G252" s="5"/>
      <c r="AH252" s="5"/>
    </row>
    <row r="253" spans="2:34"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G253" s="5"/>
      <c r="AH253" s="5"/>
    </row>
    <row r="254" spans="2:34"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G254" s="5"/>
      <c r="AH254" s="5"/>
    </row>
    <row r="255" spans="2:34"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G255" s="5"/>
      <c r="AH255" s="5"/>
    </row>
    <row r="256" spans="2:34"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G256" s="5"/>
      <c r="AH256" s="5"/>
    </row>
    <row r="257" spans="2:34"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G257" s="5"/>
      <c r="AH257" s="5"/>
    </row>
    <row r="258" spans="2:34"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G258" s="5"/>
      <c r="AH258" s="5"/>
    </row>
    <row r="259" spans="2:34"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G259" s="5"/>
      <c r="AH259" s="5"/>
    </row>
    <row r="260" spans="2:34"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G260" s="5"/>
      <c r="AH260" s="5"/>
    </row>
    <row r="261" spans="2:34"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G261" s="5"/>
      <c r="AH261" s="5"/>
    </row>
    <row r="262" spans="2:34"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G262" s="5"/>
      <c r="AH262" s="5"/>
    </row>
    <row r="263" spans="2:34"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G263" s="5"/>
      <c r="AH263" s="5"/>
    </row>
    <row r="264" spans="2:34"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G264" s="5"/>
      <c r="AH264" s="5"/>
    </row>
    <row r="265" spans="2:34"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G265" s="5"/>
      <c r="AH265" s="5"/>
    </row>
    <row r="266" spans="2:34"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G266" s="5"/>
      <c r="AH266" s="5"/>
    </row>
    <row r="267" spans="2:34"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G267" s="5"/>
      <c r="AH267" s="5"/>
    </row>
    <row r="268" spans="2:34"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G268" s="5"/>
      <c r="AH268" s="5"/>
    </row>
    <row r="269" spans="2:34"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G269" s="5"/>
      <c r="AH269" s="5"/>
    </row>
    <row r="270" spans="2:34"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G270" s="5"/>
      <c r="AH270" s="5"/>
    </row>
    <row r="271" spans="2:34"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G271" s="5"/>
      <c r="AH271" s="5"/>
    </row>
    <row r="272" spans="2:34"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G272" s="5"/>
      <c r="AH272" s="5"/>
    </row>
    <row r="273" spans="2:34"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G273" s="5"/>
      <c r="AH273" s="5"/>
    </row>
    <row r="274" spans="2:34"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G274" s="5"/>
      <c r="AH274" s="5"/>
    </row>
    <row r="275" spans="2:34"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G275" s="5"/>
      <c r="AH275" s="5"/>
    </row>
    <row r="276" spans="2:34"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G276" s="5"/>
      <c r="AH276" s="5"/>
    </row>
    <row r="277" spans="2:34"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G277" s="5"/>
      <c r="AH277" s="5"/>
    </row>
    <row r="278" spans="2:34"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G278" s="5"/>
      <c r="AH278" s="5"/>
    </row>
    <row r="279" spans="2:34"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G279" s="5"/>
      <c r="AH279" s="5"/>
    </row>
    <row r="280" spans="2:34"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G280" s="5"/>
      <c r="AH280" s="5"/>
    </row>
    <row r="281" spans="2:34"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G281" s="5"/>
      <c r="AH281" s="5"/>
    </row>
    <row r="282" spans="2:34"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G282" s="5"/>
      <c r="AH282" s="5"/>
    </row>
    <row r="283" spans="2:34"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G283" s="5"/>
      <c r="AH283" s="5"/>
    </row>
    <row r="284" spans="2:34"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G284" s="5"/>
      <c r="AH284" s="5"/>
    </row>
    <row r="285" spans="2:34"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G285" s="5"/>
      <c r="AH285" s="5"/>
    </row>
    <row r="286" spans="2:34"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G286" s="5"/>
      <c r="AH286" s="5"/>
    </row>
    <row r="287" spans="2:34"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G287" s="5"/>
      <c r="AH287" s="5"/>
    </row>
    <row r="288" spans="2:34"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G288" s="5"/>
      <c r="AH288" s="5"/>
    </row>
    <row r="289" spans="2:34"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G289" s="5"/>
      <c r="AH289" s="5"/>
    </row>
    <row r="290" spans="2:34"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G290" s="5"/>
      <c r="AH290" s="5"/>
    </row>
    <row r="291" spans="2:34"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G291" s="5"/>
      <c r="AH291" s="5"/>
    </row>
    <row r="292" spans="2:34"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G292" s="5"/>
      <c r="AH292" s="5"/>
    </row>
    <row r="293" spans="2:34"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G293" s="5"/>
      <c r="AH293" s="5"/>
    </row>
    <row r="294" spans="2:34"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G294" s="5"/>
      <c r="AH294" s="5"/>
    </row>
    <row r="295" spans="2:34"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G295" s="5"/>
      <c r="AH295" s="5"/>
    </row>
    <row r="296" spans="2:34"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G296" s="5"/>
      <c r="AH296" s="5"/>
    </row>
    <row r="297" spans="2:34"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G297" s="5"/>
      <c r="AH297" s="5"/>
    </row>
    <row r="298" spans="2:34"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G298" s="5"/>
      <c r="AH298" s="5"/>
    </row>
    <row r="299" spans="2:34"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G299" s="5"/>
      <c r="AH299" s="5"/>
    </row>
    <row r="300" spans="2:34"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G300" s="5"/>
      <c r="AH300" s="5"/>
    </row>
    <row r="301" spans="2:34"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G301" s="5"/>
      <c r="AH301" s="5"/>
    </row>
    <row r="302" spans="2:34"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G302" s="5"/>
      <c r="AH302" s="5"/>
    </row>
    <row r="303" spans="2:34"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G303" s="5"/>
      <c r="AH303" s="5"/>
    </row>
    <row r="304" spans="2:34"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G304" s="5"/>
      <c r="AH304" s="5"/>
    </row>
    <row r="305" spans="2:34"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G305" s="5"/>
      <c r="AH305" s="5"/>
    </row>
    <row r="306" spans="2:34"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G306" s="5"/>
      <c r="AH306" s="5"/>
    </row>
    <row r="307" spans="2:34"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G307" s="5"/>
      <c r="AH307" s="5"/>
    </row>
    <row r="308" spans="2:34"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G308" s="5"/>
      <c r="AH308" s="5"/>
    </row>
    <row r="309" spans="2:34"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G309" s="5"/>
      <c r="AH309" s="5"/>
    </row>
    <row r="310" spans="2:34"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G310" s="5"/>
      <c r="AH310" s="5"/>
    </row>
    <row r="311" spans="2:34"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G311" s="5"/>
      <c r="AH311" s="5"/>
    </row>
    <row r="312" spans="2:34"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G312" s="5"/>
      <c r="AH312" s="5"/>
    </row>
    <row r="313" spans="2:34"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G313" s="5"/>
      <c r="AH313" s="5"/>
    </row>
    <row r="314" spans="2:34"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G314" s="5"/>
      <c r="AH314" s="5"/>
    </row>
    <row r="315" spans="2:34"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G315" s="5"/>
      <c r="AH315" s="5"/>
    </row>
    <row r="316" spans="2:34"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G316" s="5"/>
      <c r="AH316" s="5"/>
    </row>
    <row r="317" spans="2:34"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G317" s="5"/>
      <c r="AH317" s="5"/>
    </row>
    <row r="318" spans="2:34"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G318" s="5"/>
      <c r="AH318" s="5"/>
    </row>
    <row r="319" spans="2:34"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G319" s="5"/>
      <c r="AH319" s="5"/>
    </row>
    <row r="320" spans="2:34"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G320" s="5"/>
      <c r="AH320" s="5"/>
    </row>
    <row r="321" spans="2:34"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G321" s="5"/>
      <c r="AH321" s="5"/>
    </row>
    <row r="322" spans="2:34"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G322" s="5"/>
      <c r="AH322" s="5"/>
    </row>
    <row r="323" spans="2:34"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G323" s="5"/>
      <c r="AH323" s="5"/>
    </row>
    <row r="324" spans="2:34"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G324" s="5"/>
      <c r="AH324" s="5"/>
    </row>
    <row r="325" spans="2:34"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G325" s="5"/>
      <c r="AH325" s="5"/>
    </row>
    <row r="326" spans="2:34"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G326" s="5"/>
      <c r="AH326" s="5"/>
    </row>
    <row r="327" spans="2:34"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G327" s="5"/>
      <c r="AH327" s="5"/>
    </row>
    <row r="328" spans="2:34"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G328" s="5"/>
      <c r="AH328" s="5"/>
    </row>
    <row r="329" spans="2:34"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G329" s="5"/>
      <c r="AH329" s="5"/>
    </row>
    <row r="330" spans="2:34"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G330" s="5"/>
      <c r="AH330" s="5"/>
    </row>
    <row r="331" spans="2:34"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G331" s="5"/>
      <c r="AH331" s="5"/>
    </row>
    <row r="332" spans="2:34"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G332" s="5"/>
      <c r="AH332" s="5"/>
    </row>
    <row r="333" spans="2:34"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G333" s="5"/>
      <c r="AH333" s="5"/>
    </row>
    <row r="334" spans="2:34"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G334" s="5"/>
      <c r="AH334" s="5"/>
    </row>
    <row r="335" spans="2:34"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G335" s="5"/>
      <c r="AH335" s="5"/>
    </row>
    <row r="336" spans="2:34"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G336" s="5"/>
      <c r="AH336" s="5"/>
    </row>
    <row r="337" spans="2:34"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G337" s="5"/>
      <c r="AH337" s="5"/>
    </row>
    <row r="338" spans="2:34"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G338" s="5"/>
      <c r="AH338" s="5"/>
    </row>
    <row r="339" spans="2:34"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G339" s="5"/>
      <c r="AH339" s="5"/>
    </row>
    <row r="340" spans="2:34"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G340" s="5"/>
      <c r="AH340" s="5"/>
    </row>
    <row r="341" spans="2:34"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G341" s="5"/>
      <c r="AH341" s="5"/>
    </row>
    <row r="342" spans="2:34"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G342" s="5"/>
      <c r="AH342" s="5"/>
    </row>
    <row r="343" spans="2:34"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G343" s="5"/>
      <c r="AH343" s="5"/>
    </row>
    <row r="344" spans="2:34"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G344" s="5"/>
      <c r="AH344" s="5"/>
    </row>
    <row r="345" spans="2:34"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G345" s="5"/>
      <c r="AH345" s="5"/>
    </row>
    <row r="346" spans="2:34"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G346" s="5"/>
      <c r="AH346" s="5"/>
    </row>
    <row r="347" spans="2:34"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G347" s="5"/>
      <c r="AH347" s="5"/>
    </row>
    <row r="348" spans="2:34"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G348" s="5"/>
      <c r="AH348" s="5"/>
    </row>
    <row r="349" spans="2:34"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G349" s="5"/>
      <c r="AH349" s="5"/>
    </row>
    <row r="350" spans="2:34"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G350" s="5"/>
      <c r="AH350" s="5"/>
    </row>
    <row r="351" spans="2:34"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G351" s="5"/>
      <c r="AH351" s="5"/>
    </row>
    <row r="352" spans="2:34"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G352" s="5"/>
      <c r="AH352" s="5"/>
    </row>
    <row r="353" spans="2:34"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G353" s="5"/>
      <c r="AH353" s="5"/>
    </row>
    <row r="354" spans="2:34"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G354" s="5"/>
      <c r="AH354" s="5"/>
    </row>
    <row r="355" spans="2:34"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G355" s="5"/>
      <c r="AH355" s="5"/>
    </row>
    <row r="356" spans="2:34"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G356" s="5"/>
      <c r="AH356" s="5"/>
    </row>
    <row r="357" spans="2:34"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G357" s="5"/>
      <c r="AH357" s="5"/>
    </row>
    <row r="358" spans="2:34"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G358" s="5"/>
      <c r="AH358" s="5"/>
    </row>
    <row r="359" spans="2:34"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G359" s="5"/>
      <c r="AH359" s="5"/>
    </row>
    <row r="360" spans="2:34"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G360" s="5"/>
      <c r="AH360" s="5"/>
    </row>
    <row r="361" spans="2:34"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G361" s="5"/>
      <c r="AH361" s="5"/>
    </row>
    <row r="362" spans="2:34"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G362" s="5"/>
      <c r="AH362" s="5"/>
    </row>
    <row r="363" spans="2:34"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G363" s="5"/>
      <c r="AH363" s="5"/>
    </row>
    <row r="364" spans="2:34"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G364" s="5"/>
      <c r="AH364" s="5"/>
    </row>
    <row r="365" spans="2:34"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G365" s="5"/>
      <c r="AH365" s="5"/>
    </row>
    <row r="366" spans="2:34"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G366" s="5"/>
      <c r="AH366" s="5"/>
    </row>
    <row r="367" spans="2:34"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G367" s="5"/>
      <c r="AH367" s="5"/>
    </row>
    <row r="368" spans="2:34"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G368" s="5"/>
      <c r="AH368" s="5"/>
    </row>
    <row r="369" spans="2:34"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G369" s="5"/>
      <c r="AH369" s="5"/>
    </row>
    <row r="370" spans="2:34"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G370" s="5"/>
      <c r="AH370" s="5"/>
    </row>
    <row r="371" spans="2:34"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G371" s="5"/>
      <c r="AH371" s="5"/>
    </row>
    <row r="372" spans="2:34"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G372" s="5"/>
      <c r="AH372" s="5"/>
    </row>
    <row r="373" spans="2:34"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G373" s="5"/>
      <c r="AH373" s="5"/>
    </row>
    <row r="374" spans="2:34"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G374" s="5"/>
      <c r="AH374" s="5"/>
    </row>
    <row r="375" spans="2:34"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G375" s="5"/>
      <c r="AH375" s="5"/>
    </row>
    <row r="376" spans="2:34"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G376" s="5"/>
      <c r="AH376" s="5"/>
    </row>
    <row r="377" spans="2:34"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G377" s="5"/>
      <c r="AH377" s="5"/>
    </row>
    <row r="378" spans="2:34"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G378" s="5"/>
      <c r="AH378" s="5"/>
    </row>
    <row r="379" spans="2:34"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G379" s="5"/>
      <c r="AH379" s="5"/>
    </row>
    <row r="380" spans="2:34"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G380" s="5"/>
      <c r="AH380" s="5"/>
    </row>
    <row r="381" spans="2:34"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G381" s="5"/>
      <c r="AH381" s="5"/>
    </row>
    <row r="382" spans="2:34"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G382" s="5"/>
      <c r="AH382" s="5"/>
    </row>
    <row r="383" spans="2:34"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G383" s="5"/>
      <c r="AH383" s="5"/>
    </row>
    <row r="384" spans="2:34"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G384" s="5"/>
      <c r="AH384" s="5"/>
    </row>
    <row r="385" spans="2:34"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G385" s="5"/>
      <c r="AH385" s="5"/>
    </row>
    <row r="386" spans="2:34"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G386" s="5"/>
      <c r="AH386" s="5"/>
    </row>
    <row r="387" spans="2:34"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G387" s="5"/>
      <c r="AH387" s="5"/>
    </row>
    <row r="388" spans="2:34"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G388" s="5"/>
      <c r="AH388" s="5"/>
    </row>
    <row r="389" spans="2:34"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G389" s="5"/>
      <c r="AH389" s="5"/>
    </row>
    <row r="390" spans="2:34"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G390" s="5"/>
      <c r="AH390" s="5"/>
    </row>
    <row r="391" spans="2:34"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G391" s="5"/>
      <c r="AH391" s="5"/>
    </row>
    <row r="392" spans="2:34"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G392" s="5"/>
      <c r="AH392" s="5"/>
    </row>
    <row r="393" spans="2:34"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G393" s="5"/>
      <c r="AH393" s="5"/>
    </row>
    <row r="394" spans="2:34"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G394" s="5"/>
      <c r="AH394" s="5"/>
    </row>
    <row r="395" spans="2:34"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G395" s="5"/>
      <c r="AH395" s="5"/>
    </row>
    <row r="396" spans="2:34"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G396" s="5"/>
      <c r="AH396" s="5"/>
    </row>
    <row r="397" spans="2:34"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G397" s="5"/>
      <c r="AH397" s="5"/>
    </row>
    <row r="398" spans="2:34"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G398" s="5"/>
      <c r="AH398" s="5"/>
    </row>
    <row r="399" spans="2:34"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G399" s="5"/>
      <c r="AH399" s="5"/>
    </row>
    <row r="400" spans="2:34"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G400" s="5"/>
      <c r="AH400" s="5"/>
    </row>
    <row r="401" spans="2:34"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G401" s="5"/>
      <c r="AH401" s="5"/>
    </row>
    <row r="402" spans="2:34"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G402" s="5"/>
      <c r="AH402" s="5"/>
    </row>
    <row r="403" spans="2:34"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G403" s="5"/>
      <c r="AH403" s="5"/>
    </row>
    <row r="404" spans="2:34"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G404" s="5"/>
      <c r="AH404" s="5"/>
    </row>
    <row r="405" spans="2:34"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G405" s="5"/>
      <c r="AH405" s="5"/>
    </row>
    <row r="406" spans="2:34"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G406" s="5"/>
      <c r="AH406" s="5"/>
    </row>
    <row r="407" spans="2:34"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G407" s="5"/>
      <c r="AH407" s="5"/>
    </row>
    <row r="408" spans="2:34"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G408" s="5"/>
      <c r="AH408" s="5"/>
    </row>
    <row r="409" spans="2:34"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G409" s="5"/>
      <c r="AH409" s="5"/>
    </row>
    <row r="410" spans="2:34"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G410" s="5"/>
      <c r="AH410" s="5"/>
    </row>
    <row r="411" spans="2:34"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G411" s="5"/>
      <c r="AH411" s="5"/>
    </row>
    <row r="412" spans="2:34"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G412" s="5"/>
      <c r="AH412" s="5"/>
    </row>
    <row r="413" spans="2:34" ht="16.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G413" s="5"/>
      <c r="AH413" s="5"/>
    </row>
    <row r="414" spans="2:34" ht="16.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G414" s="5"/>
      <c r="AH414" s="5"/>
    </row>
    <row r="415" spans="2:34" ht="16.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G415" s="5"/>
      <c r="AH415" s="5"/>
    </row>
    <row r="416" spans="2:34" ht="16.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G416" s="5"/>
      <c r="AH416" s="5"/>
    </row>
    <row r="417" spans="2:34" ht="16.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G417" s="5"/>
      <c r="AH417" s="5"/>
    </row>
    <row r="418" spans="2:34" ht="16.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G418" s="5"/>
      <c r="AH418" s="5"/>
    </row>
    <row r="419" spans="2:34" ht="16.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G419" s="5"/>
      <c r="AH419" s="5"/>
    </row>
    <row r="420" spans="2:34" ht="16.5" customHeight="1" x14ac:dyDescent="0.2">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G420" s="5"/>
      <c r="AH420" s="5"/>
    </row>
  </sheetData>
  <mergeCells count="2">
    <mergeCell ref="A1:H1"/>
    <mergeCell ref="I1:AD1"/>
  </mergeCells>
  <phoneticPr fontId="0" type="noConversion"/>
  <pageMargins left="0.75" right="0.75" top="1" bottom="1" header="0.5" footer="0.5"/>
  <pageSetup paperSize="9" orientation="portrait" horizontalDpi="4294967293"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AK399"/>
  <sheetViews>
    <sheetView zoomScale="88" workbookViewId="0">
      <selection activeCell="I5" sqref="I5"/>
    </sheetView>
  </sheetViews>
  <sheetFormatPr defaultColWidth="8.85546875" defaultRowHeight="16.5" customHeight="1" x14ac:dyDescent="0.2"/>
  <cols>
    <col min="1" max="34" width="8.85546875" style="10"/>
    <col min="35" max="35" width="8.85546875" style="38"/>
    <col min="36" max="16384" width="8.85546875" style="10"/>
  </cols>
  <sheetData>
    <row r="1" spans="1:37" ht="16.5" customHeight="1" x14ac:dyDescent="0.2">
      <c r="A1" s="392" t="s">
        <v>2285</v>
      </c>
      <c r="B1" s="392"/>
      <c r="C1" s="392"/>
      <c r="D1" s="392"/>
      <c r="E1" s="392"/>
      <c r="F1" s="392"/>
      <c r="G1" s="392"/>
      <c r="H1" s="392"/>
      <c r="I1" s="389"/>
      <c r="J1" s="390"/>
      <c r="K1" s="390"/>
      <c r="L1" s="390"/>
      <c r="M1" s="390"/>
      <c r="N1" s="390"/>
      <c r="O1" s="390"/>
      <c r="P1" s="390"/>
      <c r="Q1" s="390"/>
      <c r="R1" s="390"/>
      <c r="S1" s="390"/>
      <c r="T1" s="390"/>
      <c r="U1" s="390"/>
      <c r="V1" s="390"/>
      <c r="W1" s="390"/>
      <c r="X1" s="390"/>
      <c r="Y1" s="390"/>
      <c r="Z1" s="390"/>
      <c r="AA1" s="390"/>
      <c r="AB1" s="390"/>
      <c r="AC1" s="390"/>
      <c r="AD1" s="390"/>
      <c r="AE1" s="390"/>
      <c r="AF1" s="390"/>
      <c r="AG1" s="391"/>
    </row>
    <row r="2" spans="1:37" ht="16.5" customHeight="1" x14ac:dyDescent="0.2">
      <c r="A2" s="3" t="s">
        <v>33</v>
      </c>
      <c r="B2" s="89" t="s">
        <v>30</v>
      </c>
      <c r="C2" s="83"/>
      <c r="D2" s="83"/>
      <c r="E2" s="83"/>
      <c r="F2" s="83"/>
      <c r="G2" s="83"/>
      <c r="H2" s="83"/>
      <c r="I2" s="83" t="s">
        <v>30</v>
      </c>
      <c r="J2" s="83"/>
      <c r="K2" s="83"/>
      <c r="L2" s="83"/>
      <c r="M2" s="83"/>
      <c r="N2" s="83"/>
      <c r="O2" s="83"/>
      <c r="P2" s="83"/>
      <c r="Q2" s="83" t="s">
        <v>30</v>
      </c>
      <c r="R2" s="83"/>
      <c r="S2" s="83"/>
      <c r="T2" s="83"/>
      <c r="U2" s="83"/>
      <c r="V2" s="83"/>
      <c r="W2" s="83"/>
      <c r="X2" s="83" t="s">
        <v>320</v>
      </c>
      <c r="Y2" s="83"/>
      <c r="Z2" s="83"/>
      <c r="AA2" s="83"/>
      <c r="AB2" s="83"/>
      <c r="AC2" s="83"/>
      <c r="AD2" s="83"/>
      <c r="AE2" s="73" t="s">
        <v>1832</v>
      </c>
      <c r="AF2" s="73"/>
      <c r="AG2" s="2"/>
      <c r="AH2" s="81"/>
    </row>
    <row r="3" spans="1:37" s="11" customFormat="1" ht="16.5" customHeight="1" x14ac:dyDescent="0.2">
      <c r="A3" s="2" t="s">
        <v>6</v>
      </c>
      <c r="B3" s="83" t="s">
        <v>134</v>
      </c>
      <c r="C3" s="83" t="s">
        <v>5</v>
      </c>
      <c r="D3" s="83" t="s">
        <v>0</v>
      </c>
      <c r="E3" s="83" t="s">
        <v>1</v>
      </c>
      <c r="F3" s="83" t="s">
        <v>2</v>
      </c>
      <c r="G3" s="83" t="s">
        <v>3</v>
      </c>
      <c r="H3" s="83" t="s">
        <v>4</v>
      </c>
      <c r="I3" s="83" t="s">
        <v>134</v>
      </c>
      <c r="J3" s="83" t="s">
        <v>5</v>
      </c>
      <c r="K3" s="83" t="s">
        <v>0</v>
      </c>
      <c r="L3" s="83" t="s">
        <v>1</v>
      </c>
      <c r="M3" s="83" t="s">
        <v>2</v>
      </c>
      <c r="N3" s="83" t="s">
        <v>3</v>
      </c>
      <c r="O3" s="83" t="s">
        <v>4</v>
      </c>
      <c r="P3" s="83" t="s">
        <v>134</v>
      </c>
      <c r="Q3" s="83" t="s">
        <v>5</v>
      </c>
      <c r="R3" s="83" t="s">
        <v>0</v>
      </c>
      <c r="S3" s="83" t="s">
        <v>1</v>
      </c>
      <c r="T3" s="83" t="s">
        <v>2</v>
      </c>
      <c r="U3" s="83" t="s">
        <v>3</v>
      </c>
      <c r="V3" s="83" t="s">
        <v>4</v>
      </c>
      <c r="W3" s="83" t="s">
        <v>134</v>
      </c>
      <c r="X3" s="83" t="s">
        <v>5</v>
      </c>
      <c r="Y3" s="83" t="s">
        <v>0</v>
      </c>
      <c r="Z3" s="83" t="s">
        <v>1</v>
      </c>
      <c r="AA3" s="83" t="s">
        <v>2</v>
      </c>
      <c r="AB3" s="83" t="s">
        <v>351</v>
      </c>
      <c r="AC3" s="83" t="s">
        <v>4</v>
      </c>
      <c r="AD3" s="83" t="s">
        <v>352</v>
      </c>
      <c r="AE3" s="82" t="s">
        <v>5</v>
      </c>
      <c r="AF3" s="82" t="s">
        <v>0</v>
      </c>
      <c r="AG3" s="2" t="s">
        <v>6</v>
      </c>
      <c r="AI3" s="63"/>
    </row>
    <row r="4" spans="1:37" ht="16.5" customHeight="1" x14ac:dyDescent="0.2">
      <c r="A4" s="1" t="s">
        <v>7</v>
      </c>
      <c r="B4" s="83">
        <v>1</v>
      </c>
      <c r="C4" s="83">
        <v>2</v>
      </c>
      <c r="D4" s="83">
        <v>3</v>
      </c>
      <c r="E4" s="83">
        <v>4</v>
      </c>
      <c r="F4" s="83">
        <v>5</v>
      </c>
      <c r="G4" s="83">
        <v>6</v>
      </c>
      <c r="H4" s="83">
        <v>7</v>
      </c>
      <c r="I4" s="83">
        <v>8</v>
      </c>
      <c r="J4" s="83">
        <v>9</v>
      </c>
      <c r="K4" s="83">
        <v>10</v>
      </c>
      <c r="L4" s="83">
        <v>11</v>
      </c>
      <c r="M4" s="83">
        <v>12</v>
      </c>
      <c r="N4" s="83">
        <v>13</v>
      </c>
      <c r="O4" s="83">
        <v>14</v>
      </c>
      <c r="P4" s="83">
        <v>15</v>
      </c>
      <c r="Q4" s="83">
        <v>16</v>
      </c>
      <c r="R4" s="83">
        <v>17</v>
      </c>
      <c r="S4" s="83">
        <v>18</v>
      </c>
      <c r="T4" s="83">
        <v>19</v>
      </c>
      <c r="U4" s="83">
        <v>20</v>
      </c>
      <c r="V4" s="83">
        <v>21</v>
      </c>
      <c r="W4" s="83">
        <v>22</v>
      </c>
      <c r="X4" s="83">
        <v>23</v>
      </c>
      <c r="Y4" s="83">
        <v>24</v>
      </c>
      <c r="Z4" s="83">
        <v>25</v>
      </c>
      <c r="AA4" s="83">
        <v>26</v>
      </c>
      <c r="AB4" s="83">
        <v>27</v>
      </c>
      <c r="AC4" s="83">
        <v>28</v>
      </c>
      <c r="AD4" s="83">
        <v>29</v>
      </c>
      <c r="AE4" s="82">
        <v>30</v>
      </c>
      <c r="AF4" s="82">
        <v>31</v>
      </c>
      <c r="AG4" s="1" t="s">
        <v>7</v>
      </c>
    </row>
    <row r="5" spans="1:37" ht="16.5" customHeight="1" x14ac:dyDescent="0.2">
      <c r="A5" s="8">
        <v>1</v>
      </c>
      <c r="B5" s="27"/>
      <c r="C5" s="22"/>
      <c r="D5" s="22"/>
      <c r="F5" s="22"/>
      <c r="G5" s="22"/>
      <c r="H5" s="22"/>
      <c r="I5" s="27" t="s">
        <v>497</v>
      </c>
      <c r="J5" s="27" t="s">
        <v>881</v>
      </c>
      <c r="K5" s="22"/>
      <c r="L5" s="22"/>
      <c r="M5" s="158" t="s">
        <v>1053</v>
      </c>
      <c r="N5" s="158"/>
      <c r="O5" s="158"/>
      <c r="P5" s="27" t="s">
        <v>859</v>
      </c>
      <c r="Q5" s="27"/>
      <c r="R5" s="143" t="s">
        <v>865</v>
      </c>
      <c r="S5" s="39" t="s">
        <v>382</v>
      </c>
      <c r="T5" s="158" t="s">
        <v>1053</v>
      </c>
      <c r="U5" s="158"/>
      <c r="V5" s="22"/>
      <c r="W5" s="158" t="s">
        <v>1937</v>
      </c>
      <c r="X5" s="39" t="s">
        <v>2215</v>
      </c>
      <c r="Z5" s="27" t="s">
        <v>2241</v>
      </c>
      <c r="AC5" s="22"/>
      <c r="AD5" s="39" t="s">
        <v>1925</v>
      </c>
      <c r="AE5" s="39"/>
      <c r="AF5" s="39"/>
      <c r="AG5" s="8">
        <v>1</v>
      </c>
    </row>
    <row r="6" spans="1:37" ht="16.5" customHeight="1" x14ac:dyDescent="0.2">
      <c r="A6" s="8">
        <v>2</v>
      </c>
      <c r="B6" s="27" t="s">
        <v>2104</v>
      </c>
      <c r="C6" s="27"/>
      <c r="D6" s="27"/>
      <c r="E6" s="27"/>
      <c r="F6" s="27"/>
      <c r="G6" s="27">
        <v>2</v>
      </c>
      <c r="H6" s="27"/>
      <c r="I6" s="27"/>
      <c r="J6" s="27"/>
      <c r="K6" s="27"/>
      <c r="L6" s="27"/>
      <c r="M6" s="27"/>
      <c r="N6" s="27">
        <v>3</v>
      </c>
      <c r="O6" s="27"/>
      <c r="P6" s="27"/>
      <c r="Q6" s="27"/>
      <c r="R6" s="27"/>
      <c r="S6" s="27"/>
      <c r="T6" s="27"/>
      <c r="U6" s="27">
        <v>4</v>
      </c>
      <c r="V6" s="27"/>
      <c r="W6" s="27"/>
      <c r="X6" s="27"/>
      <c r="Y6" s="27"/>
      <c r="Z6" s="27"/>
      <c r="AA6" s="27"/>
      <c r="AB6" s="27">
        <v>5</v>
      </c>
      <c r="AC6" s="27"/>
      <c r="AD6" s="27"/>
      <c r="AE6" s="27"/>
      <c r="AF6" s="27"/>
      <c r="AG6" s="8">
        <v>2</v>
      </c>
      <c r="AH6" s="64" t="s">
        <v>17</v>
      </c>
    </row>
    <row r="7" spans="1:37" ht="16.5" customHeight="1" x14ac:dyDescent="0.25">
      <c r="A7" s="3" t="s">
        <v>1969</v>
      </c>
      <c r="B7" s="22" t="s">
        <v>1984</v>
      </c>
      <c r="C7" s="22"/>
      <c r="D7" s="22"/>
      <c r="E7" s="22"/>
      <c r="F7" s="22"/>
      <c r="G7" s="22"/>
      <c r="H7" s="22"/>
      <c r="I7" s="22"/>
      <c r="J7" s="22"/>
      <c r="K7" s="273" t="s">
        <v>2190</v>
      </c>
      <c r="M7" s="22"/>
      <c r="N7" s="270" t="s">
        <v>2201</v>
      </c>
      <c r="O7" s="72"/>
      <c r="P7" s="72"/>
      <c r="Q7" s="72"/>
      <c r="R7" s="72"/>
      <c r="S7" s="72"/>
      <c r="T7" s="72"/>
      <c r="U7" s="72"/>
      <c r="V7" s="72"/>
      <c r="W7" s="72"/>
      <c r="X7" s="72"/>
      <c r="Y7" s="72"/>
      <c r="Z7" s="72"/>
      <c r="AA7" s="72"/>
      <c r="AB7" s="72"/>
      <c r="AC7" s="72"/>
      <c r="AD7" s="72"/>
      <c r="AE7" s="39" t="s">
        <v>2216</v>
      </c>
      <c r="AF7" s="39"/>
      <c r="AG7" s="3" t="s">
        <v>1969</v>
      </c>
      <c r="AH7" s="56" t="s">
        <v>139</v>
      </c>
    </row>
    <row r="8" spans="1:37" ht="16.5" customHeight="1" x14ac:dyDescent="0.3">
      <c r="A8" s="3">
        <v>3</v>
      </c>
      <c r="B8" s="22"/>
      <c r="C8" s="22"/>
      <c r="D8" s="22"/>
      <c r="E8" s="22"/>
      <c r="F8" s="106" t="s">
        <v>1964</v>
      </c>
      <c r="G8" s="22"/>
      <c r="H8" s="22"/>
      <c r="I8" s="22"/>
      <c r="J8" s="22"/>
      <c r="K8" s="22"/>
      <c r="L8" s="243"/>
      <c r="M8" s="22"/>
      <c r="N8" s="22"/>
      <c r="O8" s="22"/>
      <c r="P8" s="22"/>
      <c r="Q8" s="22"/>
      <c r="R8" s="56" t="s">
        <v>2220</v>
      </c>
      <c r="S8" s="56"/>
      <c r="T8" s="56"/>
      <c r="U8" s="56"/>
      <c r="V8" s="56"/>
      <c r="W8" s="56"/>
      <c r="X8" s="56"/>
      <c r="AE8" s="39" t="s">
        <v>2275</v>
      </c>
      <c r="AF8" s="39"/>
      <c r="AG8" s="3">
        <v>3</v>
      </c>
      <c r="AH8" s="65" t="s">
        <v>16</v>
      </c>
    </row>
    <row r="9" spans="1:37" ht="16.5" customHeight="1" x14ac:dyDescent="0.3">
      <c r="A9" s="3">
        <v>4</v>
      </c>
      <c r="B9" s="22"/>
      <c r="C9" s="22"/>
      <c r="D9" s="22"/>
      <c r="E9" s="243" t="s">
        <v>2221</v>
      </c>
      <c r="M9" s="22"/>
      <c r="N9" s="22"/>
      <c r="O9" s="22"/>
      <c r="P9" s="22"/>
      <c r="Q9" s="22"/>
      <c r="R9" s="22"/>
      <c r="S9" s="22"/>
      <c r="T9" s="22"/>
      <c r="U9" s="22"/>
      <c r="V9" s="22"/>
      <c r="W9" s="22"/>
      <c r="X9" s="22"/>
      <c r="Y9" s="22"/>
      <c r="Z9" s="22"/>
      <c r="AA9" s="22"/>
      <c r="AB9" s="22"/>
      <c r="AC9" s="22"/>
      <c r="AD9" s="39" t="s">
        <v>2090</v>
      </c>
      <c r="AE9" s="39"/>
      <c r="AF9" s="39"/>
      <c r="AG9" s="3">
        <v>4</v>
      </c>
      <c r="AH9" s="39" t="s">
        <v>41</v>
      </c>
    </row>
    <row r="10" spans="1:37" ht="16.5" customHeight="1" x14ac:dyDescent="0.2">
      <c r="A10" s="3">
        <v>5</v>
      </c>
      <c r="B10" s="22"/>
      <c r="C10" s="22"/>
      <c r="D10" s="22"/>
      <c r="E10" s="22"/>
      <c r="F10" s="22"/>
      <c r="G10" s="22"/>
      <c r="H10" s="22"/>
      <c r="I10" s="22"/>
      <c r="J10" s="22"/>
      <c r="K10" s="22"/>
      <c r="L10" s="22"/>
      <c r="M10" s="22"/>
      <c r="N10" s="22"/>
      <c r="O10" s="22"/>
      <c r="P10" s="22" t="s">
        <v>250</v>
      </c>
      <c r="Q10" s="22"/>
      <c r="R10" s="22"/>
      <c r="S10" s="22"/>
      <c r="T10" s="22"/>
      <c r="U10" s="22"/>
      <c r="V10" s="56" t="s">
        <v>2240</v>
      </c>
      <c r="W10" s="56"/>
      <c r="X10" s="22"/>
      <c r="Y10" s="22"/>
      <c r="Z10" s="22"/>
      <c r="AA10" s="22"/>
      <c r="AB10" s="22"/>
      <c r="AC10" s="39" t="s">
        <v>2171</v>
      </c>
      <c r="AD10" s="39"/>
      <c r="AE10" s="39"/>
      <c r="AF10" s="39"/>
      <c r="AG10" s="3">
        <v>5</v>
      </c>
      <c r="AH10" s="66" t="s">
        <v>18</v>
      </c>
      <c r="AJ10" s="5"/>
      <c r="AK10" s="5"/>
    </row>
    <row r="11" spans="1:37" ht="16.5" customHeight="1" x14ac:dyDescent="0.2">
      <c r="A11" s="3">
        <v>6</v>
      </c>
      <c r="B11" s="22"/>
      <c r="C11" s="22"/>
      <c r="D11" s="22"/>
      <c r="E11" s="22"/>
      <c r="F11" s="22"/>
      <c r="G11" s="126" t="s">
        <v>2168</v>
      </c>
      <c r="H11" s="126"/>
      <c r="I11" s="126"/>
      <c r="J11" s="126"/>
      <c r="K11" s="22"/>
      <c r="L11" s="22"/>
      <c r="M11" s="22"/>
      <c r="N11" s="22"/>
      <c r="O11" s="22"/>
      <c r="P11" s="22"/>
      <c r="Q11" s="22"/>
      <c r="R11" s="22"/>
      <c r="S11" s="22"/>
      <c r="T11" s="22"/>
      <c r="U11" s="22"/>
      <c r="V11" s="22"/>
      <c r="W11" s="22"/>
      <c r="X11" s="22"/>
      <c r="Y11" s="22"/>
      <c r="Z11" s="22"/>
      <c r="AA11" s="22"/>
      <c r="AB11" s="22"/>
      <c r="AD11" s="158" t="s">
        <v>2260</v>
      </c>
      <c r="AE11" s="158"/>
      <c r="AF11" s="158"/>
      <c r="AG11" s="3">
        <v>6</v>
      </c>
      <c r="AH11" s="67" t="s">
        <v>140</v>
      </c>
      <c r="AJ11" s="5"/>
      <c r="AK11" s="5"/>
    </row>
    <row r="12" spans="1:37" ht="16.5" customHeight="1" x14ac:dyDescent="0.2">
      <c r="A12" s="3">
        <v>7</v>
      </c>
      <c r="B12" s="22"/>
      <c r="C12" s="22"/>
      <c r="D12" s="22"/>
      <c r="E12" s="22"/>
      <c r="F12" s="22"/>
      <c r="G12" s="22"/>
      <c r="H12" s="22"/>
      <c r="I12" s="22"/>
      <c r="J12" s="22"/>
      <c r="K12" s="22"/>
      <c r="L12" s="22"/>
      <c r="M12" s="22"/>
      <c r="N12" s="22"/>
      <c r="O12" s="22"/>
      <c r="P12" s="22"/>
      <c r="Q12" s="22"/>
      <c r="R12" s="22"/>
      <c r="S12" s="22"/>
      <c r="T12" s="22"/>
      <c r="U12" s="22"/>
      <c r="W12" s="22"/>
      <c r="X12" s="22"/>
      <c r="Y12" s="22"/>
      <c r="Z12" s="22"/>
      <c r="AA12" s="22"/>
      <c r="AB12" s="22"/>
      <c r="AC12" s="39" t="s">
        <v>2075</v>
      </c>
      <c r="AD12" s="39"/>
      <c r="AE12" s="39"/>
      <c r="AF12" s="39"/>
      <c r="AG12" s="3">
        <v>7</v>
      </c>
      <c r="AH12" s="68" t="s">
        <v>19</v>
      </c>
      <c r="AJ12" s="5"/>
      <c r="AK12" s="5"/>
    </row>
    <row r="13" spans="1:37" ht="16.5" customHeight="1" x14ac:dyDescent="0.2">
      <c r="A13" s="33">
        <v>8</v>
      </c>
      <c r="B13" s="27" t="s">
        <v>406</v>
      </c>
      <c r="C13" s="27"/>
      <c r="E13" s="27" t="s">
        <v>2155</v>
      </c>
      <c r="F13" s="22"/>
      <c r="H13" s="22"/>
      <c r="I13" s="39" t="s">
        <v>2157</v>
      </c>
      <c r="J13" s="39" t="s">
        <v>2181</v>
      </c>
      <c r="L13" s="39" t="s">
        <v>622</v>
      </c>
      <c r="M13" s="39"/>
      <c r="N13" s="39"/>
      <c r="O13" s="94"/>
      <c r="P13" s="27" t="s">
        <v>449</v>
      </c>
      <c r="Q13" s="39" t="s">
        <v>2207</v>
      </c>
      <c r="R13" s="39"/>
      <c r="S13" s="27" t="s">
        <v>2218</v>
      </c>
      <c r="T13" s="22"/>
      <c r="U13" s="27" t="s">
        <v>1893</v>
      </c>
      <c r="V13" s="27"/>
      <c r="W13" s="27"/>
      <c r="X13" s="39" t="s">
        <v>1655</v>
      </c>
      <c r="Y13" s="39"/>
      <c r="Z13" s="39"/>
      <c r="AA13" s="39"/>
      <c r="AB13" s="39"/>
      <c r="AC13" s="39"/>
      <c r="AD13" s="39"/>
      <c r="AE13" s="39"/>
      <c r="AF13" s="39"/>
      <c r="AG13" s="8">
        <v>8</v>
      </c>
      <c r="AH13" s="69" t="s">
        <v>21</v>
      </c>
      <c r="AJ13" s="5"/>
      <c r="AK13" s="5"/>
    </row>
    <row r="14" spans="1:37" ht="16.5" customHeight="1" x14ac:dyDescent="0.2">
      <c r="A14" s="33">
        <v>9</v>
      </c>
      <c r="B14" s="22"/>
      <c r="C14" s="22"/>
      <c r="E14" s="22"/>
      <c r="F14" s="22"/>
      <c r="G14" s="22"/>
      <c r="H14" s="22"/>
      <c r="I14" s="158" t="s">
        <v>1562</v>
      </c>
      <c r="J14" s="158" t="s">
        <v>2143</v>
      </c>
      <c r="K14" s="158"/>
      <c r="L14" s="22"/>
      <c r="M14" s="27" t="s">
        <v>859</v>
      </c>
      <c r="N14" s="27"/>
      <c r="O14" s="27"/>
      <c r="P14" s="27" t="s">
        <v>2194</v>
      </c>
      <c r="Q14" s="27"/>
      <c r="R14" s="27"/>
      <c r="S14" s="27"/>
      <c r="T14" s="27"/>
      <c r="U14" s="27"/>
      <c r="V14" s="27"/>
      <c r="W14" s="27"/>
      <c r="X14" s="27"/>
      <c r="Y14" s="27"/>
      <c r="Z14" s="27"/>
      <c r="AA14" s="27" t="s">
        <v>859</v>
      </c>
      <c r="AB14" s="27"/>
      <c r="AC14" s="94"/>
      <c r="AD14" s="39" t="s">
        <v>494</v>
      </c>
      <c r="AE14" s="39"/>
      <c r="AF14" s="39"/>
      <c r="AG14" s="8">
        <v>9</v>
      </c>
      <c r="AH14" s="126" t="s">
        <v>322</v>
      </c>
      <c r="AJ14" s="5"/>
      <c r="AK14" s="5"/>
    </row>
    <row r="15" spans="1:37" ht="16.5" customHeight="1" x14ac:dyDescent="0.2">
      <c r="A15" s="33">
        <v>10</v>
      </c>
      <c r="B15" s="39" t="s">
        <v>2152</v>
      </c>
      <c r="C15" s="39">
        <v>1</v>
      </c>
      <c r="D15" s="39"/>
      <c r="E15" s="39"/>
      <c r="F15" s="39"/>
      <c r="G15" s="39"/>
      <c r="H15" s="39"/>
      <c r="I15" s="39"/>
      <c r="J15" s="39">
        <v>2</v>
      </c>
      <c r="K15" s="64"/>
      <c r="L15" s="64"/>
      <c r="M15" s="39"/>
      <c r="N15" s="39"/>
      <c r="O15" s="39"/>
      <c r="P15" s="39"/>
      <c r="Q15" s="39">
        <v>3</v>
      </c>
      <c r="R15" s="39"/>
      <c r="S15" s="39"/>
      <c r="T15" s="39"/>
      <c r="U15" s="39"/>
      <c r="V15" s="39"/>
      <c r="W15" s="39"/>
      <c r="X15" s="39">
        <v>4</v>
      </c>
      <c r="Y15" s="39"/>
      <c r="Z15" s="39"/>
      <c r="AA15" s="39"/>
      <c r="AB15" s="39"/>
      <c r="AC15" s="127"/>
      <c r="AD15" s="39" t="s">
        <v>494</v>
      </c>
      <c r="AE15" s="39"/>
      <c r="AF15" s="39"/>
      <c r="AG15" s="8">
        <v>10</v>
      </c>
      <c r="AH15" s="71" t="s">
        <v>142</v>
      </c>
      <c r="AJ15" s="5"/>
      <c r="AK15" s="5"/>
    </row>
    <row r="16" spans="1:37" ht="16.5" customHeight="1" x14ac:dyDescent="0.2">
      <c r="A16" s="33">
        <v>11</v>
      </c>
      <c r="D16" s="22"/>
      <c r="E16" s="22"/>
      <c r="F16" s="22"/>
      <c r="G16" s="270" t="s">
        <v>2174</v>
      </c>
      <c r="H16" s="72"/>
      <c r="I16" s="72"/>
      <c r="J16" s="72"/>
      <c r="K16" s="72"/>
      <c r="L16" s="27" t="s">
        <v>1679</v>
      </c>
      <c r="M16" s="27"/>
      <c r="N16" s="27" t="s">
        <v>2178</v>
      </c>
      <c r="Q16" s="27" t="s">
        <v>378</v>
      </c>
      <c r="R16" s="27"/>
      <c r="S16" s="27"/>
      <c r="T16" s="27"/>
      <c r="U16" s="22"/>
      <c r="V16" s="22"/>
      <c r="X16" s="158" t="s">
        <v>1848</v>
      </c>
      <c r="Y16" s="67"/>
      <c r="AA16" s="75" t="s">
        <v>1731</v>
      </c>
      <c r="AB16" s="39"/>
      <c r="AD16" s="39" t="s">
        <v>1946</v>
      </c>
      <c r="AE16" s="39"/>
      <c r="AF16" s="39"/>
      <c r="AG16" s="8">
        <v>11</v>
      </c>
      <c r="AH16" s="8" t="s">
        <v>40</v>
      </c>
      <c r="AJ16" s="5"/>
      <c r="AK16" s="5"/>
    </row>
    <row r="17" spans="1:37" ht="16.5" customHeight="1" x14ac:dyDescent="0.2">
      <c r="A17" s="33">
        <v>12</v>
      </c>
      <c r="B17" s="22"/>
      <c r="C17" s="22"/>
      <c r="E17" s="27" t="s">
        <v>380</v>
      </c>
      <c r="F17" s="39" t="s">
        <v>2147</v>
      </c>
      <c r="H17" s="22"/>
      <c r="I17" s="22"/>
      <c r="J17" s="22"/>
      <c r="K17" s="39" t="s">
        <v>408</v>
      </c>
      <c r="L17" s="39"/>
      <c r="M17" s="39"/>
      <c r="N17" s="39"/>
      <c r="O17" s="39"/>
      <c r="P17" s="39"/>
      <c r="Q17" s="39"/>
      <c r="R17" s="39" t="s">
        <v>432</v>
      </c>
      <c r="S17" s="39"/>
      <c r="T17" s="22"/>
      <c r="U17" s="22"/>
      <c r="V17" s="22"/>
      <c r="W17" s="22"/>
      <c r="X17" s="39" t="s">
        <v>2126</v>
      </c>
      <c r="Y17" s="39"/>
      <c r="Z17" s="22"/>
      <c r="AA17" s="39" t="s">
        <v>1864</v>
      </c>
      <c r="AB17" s="39"/>
      <c r="AC17" s="39"/>
      <c r="AE17" s="39" t="s">
        <v>634</v>
      </c>
      <c r="AF17" s="39"/>
      <c r="AG17" s="8">
        <v>12</v>
      </c>
      <c r="AH17" s="72" t="s">
        <v>22</v>
      </c>
      <c r="AJ17" s="5"/>
      <c r="AK17" s="5"/>
    </row>
    <row r="18" spans="1:37" ht="16.5" customHeight="1" x14ac:dyDescent="0.2">
      <c r="A18" s="33">
        <v>13</v>
      </c>
      <c r="D18" s="22"/>
      <c r="E18" s="27" t="s">
        <v>2099</v>
      </c>
      <c r="F18" s="27"/>
      <c r="G18" s="27"/>
      <c r="I18" s="27" t="s">
        <v>2203</v>
      </c>
      <c r="J18" s="27"/>
      <c r="K18" s="27"/>
      <c r="L18" s="27"/>
      <c r="M18" s="27"/>
      <c r="N18" s="27"/>
      <c r="O18" s="27"/>
      <c r="Q18" s="39" t="s">
        <v>2116</v>
      </c>
      <c r="R18" s="39"/>
      <c r="S18" s="39"/>
      <c r="T18" s="39"/>
      <c r="U18" s="39"/>
      <c r="V18" s="39"/>
      <c r="W18" s="39"/>
      <c r="X18" s="39">
        <v>2</v>
      </c>
      <c r="Y18" s="39"/>
      <c r="Z18" s="39"/>
      <c r="AA18" s="39"/>
      <c r="AB18" s="39"/>
      <c r="AC18" s="39"/>
      <c r="AD18" s="39"/>
      <c r="AE18" s="39">
        <v>3</v>
      </c>
      <c r="AF18" s="39"/>
      <c r="AG18" s="8">
        <v>13</v>
      </c>
      <c r="AH18" s="37" t="s">
        <v>31</v>
      </c>
      <c r="AJ18" s="5"/>
      <c r="AK18" s="5"/>
    </row>
    <row r="19" spans="1:37" ht="16.5" customHeight="1" x14ac:dyDescent="0.2">
      <c r="A19" s="33">
        <v>14</v>
      </c>
      <c r="B19" s="127" t="s">
        <v>1934</v>
      </c>
      <c r="C19" s="127"/>
      <c r="D19" s="127"/>
      <c r="E19" s="127"/>
      <c r="F19" s="127"/>
      <c r="G19" s="127"/>
      <c r="H19" s="127"/>
      <c r="I19" s="127">
        <v>2</v>
      </c>
      <c r="J19" s="127"/>
      <c r="K19" s="127"/>
      <c r="L19" s="127"/>
      <c r="M19" s="127"/>
      <c r="N19" s="127"/>
      <c r="O19" s="127"/>
      <c r="P19" s="127">
        <v>3</v>
      </c>
      <c r="Q19" s="127"/>
      <c r="R19" s="127"/>
      <c r="S19" s="127"/>
      <c r="T19" s="127"/>
      <c r="U19" s="127"/>
      <c r="V19" s="127"/>
      <c r="W19" s="127" t="s">
        <v>1874</v>
      </c>
      <c r="X19" s="171" t="s">
        <v>2286</v>
      </c>
      <c r="Y19" s="122"/>
      <c r="Z19" s="122"/>
      <c r="AA19" s="122"/>
      <c r="AB19" s="122"/>
      <c r="AC19" s="122"/>
      <c r="AD19" s="122">
        <v>1</v>
      </c>
      <c r="AE19" s="39"/>
      <c r="AF19" s="39"/>
      <c r="AG19" s="8">
        <v>14</v>
      </c>
      <c r="AH19" s="73" t="s">
        <v>143</v>
      </c>
      <c r="AJ19" s="5"/>
      <c r="AK19" s="5"/>
    </row>
    <row r="20" spans="1:37" ht="16.5" customHeight="1" x14ac:dyDescent="0.2">
      <c r="A20" s="3">
        <v>15</v>
      </c>
      <c r="B20" s="72"/>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3">
        <v>15</v>
      </c>
      <c r="AH20" s="40" t="s">
        <v>144</v>
      </c>
      <c r="AJ20" s="5"/>
      <c r="AK20" s="5"/>
    </row>
    <row r="21" spans="1:37" ht="16.5" customHeight="1" x14ac:dyDescent="0.2">
      <c r="A21" s="3">
        <v>16</v>
      </c>
      <c r="B21" s="22"/>
      <c r="C21" s="22"/>
      <c r="D21" s="22"/>
      <c r="E21" s="22"/>
      <c r="F21" s="22"/>
      <c r="G21" s="22"/>
      <c r="H21" s="22"/>
      <c r="I21" s="22"/>
      <c r="J21" s="22"/>
      <c r="K21" s="22"/>
      <c r="L21" s="22"/>
      <c r="M21" s="22"/>
      <c r="N21" s="22"/>
      <c r="O21" s="22"/>
      <c r="P21" s="22"/>
      <c r="S21" s="22"/>
      <c r="T21" s="22"/>
      <c r="U21" s="22"/>
      <c r="V21" s="22"/>
      <c r="W21" s="22"/>
      <c r="X21" s="22"/>
      <c r="Y21" s="22"/>
      <c r="Z21" s="22"/>
      <c r="AA21" s="22"/>
      <c r="AB21" s="22"/>
      <c r="AC21" s="22"/>
      <c r="AD21" s="22"/>
      <c r="AE21" s="106" t="s">
        <v>2195</v>
      </c>
      <c r="AF21" s="106"/>
      <c r="AG21" s="3">
        <v>16</v>
      </c>
      <c r="AH21" s="74" t="s">
        <v>24</v>
      </c>
      <c r="AJ21" s="5"/>
      <c r="AK21" s="5"/>
    </row>
    <row r="22" spans="1:37" ht="16.5" customHeight="1" x14ac:dyDescent="0.2">
      <c r="A22" s="3" t="s">
        <v>25</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D22" s="22"/>
      <c r="AG22" s="3" t="s">
        <v>25</v>
      </c>
      <c r="AH22" s="75" t="s">
        <v>20</v>
      </c>
      <c r="AJ22" s="5"/>
      <c r="AK22" s="5"/>
    </row>
    <row r="23" spans="1:37" ht="16.5" customHeight="1" x14ac:dyDescent="0.2">
      <c r="A23" s="3">
        <v>17</v>
      </c>
      <c r="B23" s="22"/>
      <c r="C23" s="22"/>
      <c r="D23" s="22"/>
      <c r="E23" s="22"/>
      <c r="F23" s="22"/>
      <c r="G23" s="22"/>
      <c r="H23" s="22"/>
      <c r="I23" s="22"/>
      <c r="J23" s="22"/>
      <c r="K23" s="22"/>
      <c r="L23" s="22"/>
      <c r="M23" s="22"/>
      <c r="N23" s="22"/>
      <c r="O23" s="22"/>
      <c r="P23" s="22"/>
      <c r="Q23" s="22"/>
      <c r="Y23" s="22"/>
      <c r="Z23" s="22"/>
      <c r="AA23" s="22"/>
      <c r="AB23" s="22"/>
      <c r="AC23" s="22"/>
      <c r="AE23" s="127" t="s">
        <v>2196</v>
      </c>
      <c r="AF23" s="127"/>
      <c r="AG23" s="3">
        <v>17</v>
      </c>
      <c r="AH23" s="76" t="s">
        <v>23</v>
      </c>
      <c r="AJ23" s="5"/>
      <c r="AK23" s="5"/>
    </row>
    <row r="24" spans="1:37" ht="16.5" customHeight="1" x14ac:dyDescent="0.2">
      <c r="A24" s="3" t="s">
        <v>26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F24" s="22"/>
      <c r="AG24" s="3" t="s">
        <v>26</v>
      </c>
      <c r="AH24" s="41" t="s">
        <v>145</v>
      </c>
      <c r="AJ24" s="5"/>
      <c r="AK24" s="5"/>
    </row>
    <row r="25" spans="1:37" ht="16.5" customHeight="1" x14ac:dyDescent="0.2">
      <c r="A25" s="3">
        <v>18</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B25" s="22"/>
      <c r="AC25" s="22"/>
      <c r="AD25" s="22"/>
      <c r="AF25" s="22"/>
      <c r="AG25" s="3">
        <v>18</v>
      </c>
      <c r="AJ25" s="5"/>
      <c r="AK25" s="5"/>
    </row>
    <row r="26" spans="1:37" ht="16.5" customHeight="1" x14ac:dyDescent="0.2">
      <c r="A26" s="3" t="s">
        <v>27</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7" t="s">
        <v>1709</v>
      </c>
      <c r="AF26" s="106" t="s">
        <v>43</v>
      </c>
      <c r="AG26" s="3" t="s">
        <v>27</v>
      </c>
      <c r="AJ26" s="5"/>
      <c r="AK26" s="5"/>
    </row>
    <row r="27" spans="1:37" ht="16.5" customHeight="1" x14ac:dyDescent="0.2">
      <c r="A27" s="8">
        <v>19</v>
      </c>
      <c r="B27" s="22"/>
      <c r="C27" s="22"/>
      <c r="D27" s="22"/>
      <c r="E27" s="27" t="s">
        <v>2151</v>
      </c>
      <c r="F27" s="27"/>
      <c r="G27" s="27"/>
      <c r="H27" s="27"/>
      <c r="I27" s="22"/>
      <c r="J27" s="39" t="s">
        <v>2128</v>
      </c>
      <c r="K27" s="39" t="s">
        <v>435</v>
      </c>
      <c r="L27" s="39"/>
      <c r="M27" s="39"/>
      <c r="N27" s="39"/>
      <c r="O27" s="39"/>
      <c r="P27" s="39"/>
      <c r="Q27" s="39"/>
      <c r="R27" s="39"/>
      <c r="S27" s="39"/>
      <c r="T27" s="39"/>
      <c r="U27" s="39"/>
      <c r="V27" s="39"/>
      <c r="W27" s="39"/>
      <c r="X27" s="39"/>
      <c r="Y27" s="22"/>
      <c r="Z27" s="22"/>
      <c r="AA27" s="162" t="s">
        <v>2256</v>
      </c>
      <c r="AB27" s="22"/>
      <c r="AC27" s="27" t="s">
        <v>1248</v>
      </c>
      <c r="AD27" s="27"/>
      <c r="AE27" s="27" t="s">
        <v>2206</v>
      </c>
      <c r="AF27" s="27"/>
      <c r="AG27" s="33">
        <v>19</v>
      </c>
      <c r="AH27" s="114">
        <f ca="1">ALERTS!E24</f>
        <v>0</v>
      </c>
      <c r="AJ27" s="5"/>
      <c r="AK27" s="5"/>
    </row>
    <row r="28" spans="1:37" ht="16.5" customHeight="1" x14ac:dyDescent="0.2">
      <c r="A28" s="8">
        <v>20</v>
      </c>
      <c r="B28" s="22"/>
      <c r="C28" s="22"/>
      <c r="D28" s="22"/>
      <c r="E28" s="39" t="s">
        <v>2162</v>
      </c>
      <c r="F28" s="39"/>
      <c r="G28" s="39"/>
      <c r="H28" s="39"/>
      <c r="I28" s="39"/>
      <c r="J28" s="39"/>
      <c r="K28" s="39"/>
      <c r="L28" s="165" t="s">
        <v>2184</v>
      </c>
      <c r="M28" s="162" t="s">
        <v>693</v>
      </c>
      <c r="N28" s="22"/>
      <c r="O28" s="22"/>
      <c r="P28" s="162" t="s">
        <v>2098</v>
      </c>
      <c r="S28" s="22"/>
      <c r="V28" s="39" t="s">
        <v>429</v>
      </c>
      <c r="W28" s="27" t="s">
        <v>2245</v>
      </c>
      <c r="X28" s="39" t="s">
        <v>188</v>
      </c>
      <c r="Y28" s="27"/>
      <c r="Z28" s="39" t="s">
        <v>2217</v>
      </c>
      <c r="AA28" s="27" t="s">
        <v>2258</v>
      </c>
      <c r="AB28" s="27"/>
      <c r="AC28" s="27"/>
      <c r="AD28" s="27"/>
      <c r="AE28" s="27">
        <v>30</v>
      </c>
      <c r="AF28" s="27" t="s">
        <v>1180</v>
      </c>
      <c r="AG28" s="33">
        <v>20</v>
      </c>
      <c r="AH28" s="114">
        <f ca="1">ALERTS!E25</f>
        <v>0</v>
      </c>
      <c r="AJ28" s="5"/>
      <c r="AK28" s="5"/>
    </row>
    <row r="29" spans="1:37" ht="16.5" customHeight="1" x14ac:dyDescent="0.2">
      <c r="A29" s="8">
        <v>21</v>
      </c>
      <c r="B29" s="27" t="s">
        <v>431</v>
      </c>
      <c r="C29" s="27"/>
      <c r="D29" s="27"/>
      <c r="E29" s="27">
        <v>1</v>
      </c>
      <c r="F29" s="27"/>
      <c r="G29" s="27"/>
      <c r="H29" s="27"/>
      <c r="I29" s="27"/>
      <c r="J29" s="27"/>
      <c r="K29" s="27"/>
      <c r="L29" s="27">
        <v>2</v>
      </c>
      <c r="M29" s="27"/>
      <c r="N29" s="27"/>
      <c r="O29" s="27"/>
      <c r="P29" s="27"/>
      <c r="Q29" s="27"/>
      <c r="R29" s="27"/>
      <c r="S29" s="27">
        <v>3</v>
      </c>
      <c r="T29" s="27"/>
      <c r="U29" s="27"/>
      <c r="V29" s="27"/>
      <c r="W29" s="27"/>
      <c r="X29" s="27"/>
      <c r="Y29" s="27"/>
      <c r="Z29" s="27">
        <v>4</v>
      </c>
      <c r="AA29" s="27"/>
      <c r="AB29" s="27"/>
      <c r="AC29" s="27"/>
      <c r="AD29" s="27"/>
      <c r="AE29" s="27"/>
      <c r="AF29" s="27"/>
      <c r="AG29" s="8">
        <v>21</v>
      </c>
      <c r="AH29" s="114">
        <f ca="1">ALERTS!E26</f>
        <v>0</v>
      </c>
      <c r="AJ29" s="5"/>
      <c r="AK29" s="5"/>
    </row>
    <row r="30" spans="1:37" ht="16.5" customHeight="1" x14ac:dyDescent="0.2">
      <c r="A30" s="3">
        <v>22</v>
      </c>
      <c r="B30" s="72"/>
      <c r="C30" s="72"/>
      <c r="D30" s="72"/>
      <c r="E30" s="72"/>
      <c r="F30" s="72"/>
      <c r="G30" s="72"/>
      <c r="H30" s="72"/>
      <c r="I30" s="72"/>
      <c r="J30" s="72"/>
      <c r="K30" s="72"/>
      <c r="L30" s="72"/>
      <c r="M30" s="72"/>
      <c r="N30" s="72"/>
      <c r="O30" s="72"/>
      <c r="P30" s="72"/>
      <c r="Q30" s="72"/>
      <c r="R30" s="72"/>
      <c r="S30" s="72"/>
      <c r="T30" s="72"/>
      <c r="U30" s="274" t="s">
        <v>2229</v>
      </c>
      <c r="V30" s="274"/>
      <c r="W30" s="72" t="s">
        <v>2246</v>
      </c>
      <c r="X30" s="72"/>
      <c r="Y30" s="72"/>
      <c r="Z30" s="72"/>
      <c r="AA30" s="72"/>
      <c r="AB30" s="72"/>
      <c r="AC30" s="72"/>
      <c r="AD30" s="72"/>
      <c r="AE30" s="27" t="s">
        <v>2212</v>
      </c>
      <c r="AG30" s="8">
        <v>22</v>
      </c>
      <c r="AH30" s="5"/>
      <c r="AJ30" s="5"/>
      <c r="AK30" s="5"/>
    </row>
    <row r="31" spans="1:37" s="11" customFormat="1" ht="16.5" customHeight="1" x14ac:dyDescent="0.2">
      <c r="A31" s="2" t="s">
        <v>6</v>
      </c>
      <c r="B31" s="83" t="str">
        <f t="shared" ref="B31:AF31" si="0">B3</f>
        <v>Thu</v>
      </c>
      <c r="C31" s="83" t="str">
        <f t="shared" si="0"/>
        <v>Fri</v>
      </c>
      <c r="D31" s="83" t="str">
        <f t="shared" si="0"/>
        <v>Sat</v>
      </c>
      <c r="E31" s="83" t="str">
        <f t="shared" si="0"/>
        <v>Sun</v>
      </c>
      <c r="F31" s="83" t="str">
        <f t="shared" si="0"/>
        <v>Mon</v>
      </c>
      <c r="G31" s="83" t="str">
        <f t="shared" si="0"/>
        <v>Tue</v>
      </c>
      <c r="H31" s="83" t="str">
        <f t="shared" si="0"/>
        <v>Wed</v>
      </c>
      <c r="I31" s="83" t="str">
        <f t="shared" si="0"/>
        <v>Thu</v>
      </c>
      <c r="J31" s="83" t="str">
        <f t="shared" si="0"/>
        <v>Fri</v>
      </c>
      <c r="K31" s="83" t="str">
        <f t="shared" si="0"/>
        <v>Sat</v>
      </c>
      <c r="L31" s="83" t="str">
        <f t="shared" si="0"/>
        <v>Sun</v>
      </c>
      <c r="M31" s="83" t="str">
        <f t="shared" si="0"/>
        <v>Mon</v>
      </c>
      <c r="N31" s="83" t="str">
        <f t="shared" si="0"/>
        <v>Tue</v>
      </c>
      <c r="O31" s="83" t="str">
        <f t="shared" si="0"/>
        <v>Wed</v>
      </c>
      <c r="P31" s="83" t="str">
        <f t="shared" si="0"/>
        <v>Thu</v>
      </c>
      <c r="Q31" s="83" t="str">
        <f t="shared" si="0"/>
        <v>Fri</v>
      </c>
      <c r="R31" s="83" t="str">
        <f t="shared" si="0"/>
        <v>Sat</v>
      </c>
      <c r="S31" s="83" t="str">
        <f t="shared" si="0"/>
        <v>Sun</v>
      </c>
      <c r="T31" s="83" t="str">
        <f t="shared" si="0"/>
        <v>Mon</v>
      </c>
      <c r="U31" s="83" t="str">
        <f t="shared" si="0"/>
        <v>Tue</v>
      </c>
      <c r="V31" s="83" t="str">
        <f t="shared" si="0"/>
        <v>Wed</v>
      </c>
      <c r="W31" s="83" t="str">
        <f t="shared" si="0"/>
        <v>Thu</v>
      </c>
      <c r="X31" s="83" t="str">
        <f t="shared" si="0"/>
        <v>Fri</v>
      </c>
      <c r="Y31" s="83" t="str">
        <f t="shared" si="0"/>
        <v>Sat</v>
      </c>
      <c r="Z31" s="83" t="str">
        <f t="shared" si="0"/>
        <v>Sun</v>
      </c>
      <c r="AA31" s="83" t="str">
        <f t="shared" si="0"/>
        <v>Mon</v>
      </c>
      <c r="AB31" s="83" t="str">
        <f t="shared" si="0"/>
        <v>Tues</v>
      </c>
      <c r="AC31" s="83" t="str">
        <f t="shared" si="0"/>
        <v>Wed</v>
      </c>
      <c r="AD31" s="83" t="str">
        <f t="shared" si="0"/>
        <v>Thur</v>
      </c>
      <c r="AE31" s="73" t="str">
        <f t="shared" si="0"/>
        <v>Fri</v>
      </c>
      <c r="AF31" s="73" t="str">
        <f t="shared" si="0"/>
        <v>Sat</v>
      </c>
      <c r="AG31" s="2" t="s">
        <v>6</v>
      </c>
      <c r="AI31" s="63"/>
    </row>
    <row r="32" spans="1:37" ht="16.5" customHeight="1" x14ac:dyDescent="0.25">
      <c r="A32" s="1" t="s">
        <v>7</v>
      </c>
      <c r="B32" s="83">
        <v>1</v>
      </c>
      <c r="C32" s="83">
        <v>2</v>
      </c>
      <c r="D32" s="83">
        <v>3</v>
      </c>
      <c r="E32" s="83">
        <v>4</v>
      </c>
      <c r="F32" s="83">
        <v>5</v>
      </c>
      <c r="G32" s="83">
        <v>6</v>
      </c>
      <c r="H32" s="83">
        <v>7</v>
      </c>
      <c r="I32" s="83">
        <v>8</v>
      </c>
      <c r="J32" s="83">
        <v>9</v>
      </c>
      <c r="K32" s="83">
        <v>10</v>
      </c>
      <c r="L32" s="83">
        <v>11</v>
      </c>
      <c r="M32" s="83">
        <v>12</v>
      </c>
      <c r="N32" s="83">
        <v>13</v>
      </c>
      <c r="O32" s="83">
        <v>14</v>
      </c>
      <c r="P32" s="83">
        <v>15</v>
      </c>
      <c r="Q32" s="83">
        <v>16</v>
      </c>
      <c r="R32" s="83">
        <v>17</v>
      </c>
      <c r="S32" s="83">
        <v>18</v>
      </c>
      <c r="T32" s="83">
        <v>19</v>
      </c>
      <c r="U32" s="83">
        <v>20</v>
      </c>
      <c r="V32" s="83">
        <v>21</v>
      </c>
      <c r="W32" s="83">
        <v>22</v>
      </c>
      <c r="X32" s="83">
        <v>23</v>
      </c>
      <c r="Y32" s="83">
        <v>24</v>
      </c>
      <c r="Z32" s="83">
        <v>25</v>
      </c>
      <c r="AA32" s="83">
        <v>26</v>
      </c>
      <c r="AB32" s="83">
        <v>27</v>
      </c>
      <c r="AC32" s="83">
        <v>28</v>
      </c>
      <c r="AD32" s="83">
        <v>29</v>
      </c>
      <c r="AE32" s="82">
        <v>30</v>
      </c>
      <c r="AF32" s="82">
        <v>31</v>
      </c>
      <c r="AG32" s="1" t="s">
        <v>7</v>
      </c>
      <c r="AH32" s="42" t="s">
        <v>76</v>
      </c>
      <c r="AJ32" s="11"/>
    </row>
    <row r="33" spans="1:37" s="38" customFormat="1" ht="16.5" customHeight="1" x14ac:dyDescent="0.25">
      <c r="A33" s="50">
        <v>23</v>
      </c>
      <c r="B33" s="39" t="s">
        <v>1717</v>
      </c>
      <c r="C33" s="39"/>
      <c r="D33" s="39" t="s">
        <v>1874</v>
      </c>
      <c r="E33" s="39"/>
      <c r="F33" s="22"/>
      <c r="G33" s="22"/>
      <c r="H33" s="22"/>
      <c r="I33" s="22"/>
      <c r="J33" s="22"/>
      <c r="K33" s="22"/>
      <c r="L33" s="22"/>
      <c r="M33" s="22"/>
      <c r="N33" s="22"/>
      <c r="O33" s="120" t="s">
        <v>2202</v>
      </c>
      <c r="P33" s="27"/>
      <c r="Q33" s="27"/>
      <c r="R33" s="27"/>
      <c r="S33" s="22"/>
      <c r="T33" s="22"/>
      <c r="U33" s="22"/>
      <c r="V33" s="22"/>
      <c r="W33" s="22"/>
      <c r="X33" s="22"/>
      <c r="Y33" s="22"/>
      <c r="Z33" s="22"/>
      <c r="AA33" s="22"/>
      <c r="AB33" s="22"/>
      <c r="AC33" s="22"/>
      <c r="AE33" s="39" t="s">
        <v>1710</v>
      </c>
      <c r="AF33" s="39"/>
      <c r="AG33" s="48">
        <v>23</v>
      </c>
      <c r="AH33" s="43">
        <f ca="1">TODAY()</f>
        <v>43430</v>
      </c>
      <c r="AJ33" s="11"/>
    </row>
    <row r="34" spans="1:37" ht="16.5" customHeight="1" x14ac:dyDescent="0.2">
      <c r="A34" s="50" t="s">
        <v>32</v>
      </c>
      <c r="B34" s="39" t="s">
        <v>2136</v>
      </c>
      <c r="C34" s="22"/>
      <c r="D34" s="22"/>
      <c r="E34" s="162" t="s">
        <v>1872</v>
      </c>
      <c r="F34" s="162"/>
      <c r="G34" s="22"/>
      <c r="H34" s="162" t="s">
        <v>1872</v>
      </c>
      <c r="I34" s="22"/>
      <c r="J34" s="22"/>
      <c r="K34" s="22"/>
      <c r="L34" s="270" t="s">
        <v>2199</v>
      </c>
      <c r="M34" s="72"/>
      <c r="N34" s="72"/>
      <c r="O34" s="72"/>
      <c r="P34" s="72"/>
      <c r="Q34" s="72"/>
      <c r="R34" s="72"/>
      <c r="S34" s="72"/>
      <c r="T34" s="72"/>
      <c r="U34" s="72"/>
      <c r="V34" s="72"/>
      <c r="W34" s="72"/>
      <c r="X34" s="72"/>
      <c r="Y34" s="72"/>
      <c r="Z34" s="72"/>
      <c r="AA34" s="72"/>
      <c r="AB34" s="72"/>
      <c r="AC34" s="72"/>
      <c r="AD34" s="158" t="s">
        <v>71</v>
      </c>
      <c r="AE34" s="27" t="s">
        <v>2200</v>
      </c>
      <c r="AF34" s="27"/>
      <c r="AG34" s="48" t="s">
        <v>32</v>
      </c>
      <c r="AJ34" s="5"/>
      <c r="AK34" s="5"/>
    </row>
    <row r="35" spans="1:37" ht="16.5" customHeight="1" x14ac:dyDescent="0.2">
      <c r="A35" s="50">
        <v>24</v>
      </c>
      <c r="B35" s="39" t="s">
        <v>2136</v>
      </c>
      <c r="C35" s="22"/>
      <c r="D35" s="27" t="s">
        <v>2160</v>
      </c>
      <c r="K35" s="39" t="s">
        <v>2116</v>
      </c>
      <c r="L35" s="39"/>
      <c r="M35" s="39"/>
      <c r="N35" s="39"/>
      <c r="O35" s="39"/>
      <c r="P35" s="39"/>
      <c r="Q35" s="27" t="s">
        <v>1770</v>
      </c>
      <c r="R35" s="27"/>
      <c r="T35" s="27" t="s">
        <v>2214</v>
      </c>
      <c r="U35" s="27" t="s">
        <v>2236</v>
      </c>
      <c r="Z35" s="27" t="s">
        <v>2177</v>
      </c>
      <c r="AC35" s="27" t="s">
        <v>2109</v>
      </c>
      <c r="AD35" s="27"/>
      <c r="AE35" s="27" t="s">
        <v>2249</v>
      </c>
      <c r="AF35" s="27"/>
      <c r="AG35" s="8">
        <v>24</v>
      </c>
      <c r="AH35" s="38"/>
      <c r="AJ35" s="5"/>
      <c r="AK35" s="5"/>
    </row>
    <row r="36" spans="1:37" ht="16.5" customHeight="1" x14ac:dyDescent="0.2">
      <c r="A36" s="33">
        <v>25</v>
      </c>
      <c r="B36" s="22"/>
      <c r="C36" s="27" t="s">
        <v>1771</v>
      </c>
      <c r="D36" s="27"/>
      <c r="E36" s="27"/>
      <c r="F36" s="27"/>
      <c r="G36" s="27"/>
      <c r="H36" s="27"/>
      <c r="I36" s="27"/>
      <c r="J36" s="27"/>
      <c r="K36" s="27"/>
      <c r="L36" s="27"/>
      <c r="O36" s="22"/>
      <c r="P36" s="27" t="s">
        <v>2209</v>
      </c>
      <c r="Q36" s="22"/>
      <c r="R36" s="27" t="s">
        <v>806</v>
      </c>
      <c r="S36" s="27"/>
      <c r="T36" s="27"/>
      <c r="U36" s="27"/>
      <c r="V36" s="27"/>
      <c r="W36" s="27"/>
      <c r="X36" s="27"/>
      <c r="Y36" s="27">
        <v>1</v>
      </c>
      <c r="Z36" s="27"/>
      <c r="AA36" s="27"/>
      <c r="AB36" s="27"/>
      <c r="AC36" s="27"/>
      <c r="AD36" s="27"/>
      <c r="AE36" s="27"/>
      <c r="AF36" s="27"/>
      <c r="AG36" s="8">
        <v>25</v>
      </c>
      <c r="AH36" s="38"/>
      <c r="AJ36" s="5"/>
      <c r="AK36" s="5"/>
    </row>
    <row r="37" spans="1:37" ht="16.5" customHeight="1" x14ac:dyDescent="0.2">
      <c r="A37" s="33">
        <v>26</v>
      </c>
      <c r="B37" s="39" t="s">
        <v>1774</v>
      </c>
      <c r="C37" s="39" t="s">
        <v>2148</v>
      </c>
      <c r="D37" s="127"/>
      <c r="E37" s="127">
        <v>1</v>
      </c>
      <c r="F37" s="269" t="s">
        <v>2161</v>
      </c>
      <c r="G37" s="127"/>
      <c r="H37" s="127"/>
      <c r="I37" s="127"/>
      <c r="J37" s="127"/>
      <c r="K37" s="127"/>
      <c r="L37" s="127"/>
      <c r="M37" s="127"/>
      <c r="N37" s="127"/>
      <c r="O37" s="127"/>
      <c r="P37" s="127"/>
      <c r="Q37" s="127"/>
      <c r="R37" s="127"/>
      <c r="S37" s="127">
        <v>3</v>
      </c>
      <c r="T37" s="127"/>
      <c r="U37" s="127"/>
      <c r="V37" s="127"/>
      <c r="W37" s="127"/>
      <c r="X37" s="127"/>
      <c r="Y37" s="127"/>
      <c r="Z37" s="127" t="s">
        <v>1874</v>
      </c>
      <c r="AA37" s="127"/>
      <c r="AB37" s="127"/>
      <c r="AC37" s="127"/>
      <c r="AD37" s="127"/>
      <c r="AE37" s="127"/>
      <c r="AF37" s="127"/>
      <c r="AG37" s="8">
        <v>26</v>
      </c>
      <c r="AH37" s="38"/>
      <c r="AJ37" s="5"/>
      <c r="AK37" s="5"/>
    </row>
    <row r="38" spans="1:37" ht="16.5" customHeight="1" x14ac:dyDescent="0.2">
      <c r="A38" s="33">
        <v>27</v>
      </c>
      <c r="B38" s="39" t="s">
        <v>406</v>
      </c>
      <c r="C38" s="39"/>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39" t="s">
        <v>407</v>
      </c>
      <c r="AE38" s="39"/>
      <c r="AF38" s="39"/>
      <c r="AG38" s="3">
        <v>27</v>
      </c>
      <c r="AH38" s="38"/>
      <c r="AJ38" s="5"/>
      <c r="AK38" s="5"/>
    </row>
    <row r="39" spans="1:37" ht="16.5" customHeight="1" x14ac:dyDescent="0.2">
      <c r="A39" s="33">
        <v>28</v>
      </c>
      <c r="B39" s="27"/>
      <c r="C39" s="27"/>
      <c r="D39" s="27"/>
      <c r="E39" s="54" t="s">
        <v>868</v>
      </c>
      <c r="F39" s="54" t="s">
        <v>868</v>
      </c>
      <c r="G39" s="54" t="s">
        <v>868</v>
      </c>
      <c r="H39" s="54" t="s">
        <v>868</v>
      </c>
      <c r="I39" s="27"/>
      <c r="J39" s="27"/>
      <c r="K39" s="27"/>
      <c r="L39" s="27"/>
      <c r="M39" s="54" t="s">
        <v>868</v>
      </c>
      <c r="N39" s="54" t="s">
        <v>868</v>
      </c>
      <c r="O39" s="54" t="s">
        <v>868</v>
      </c>
      <c r="P39" s="27"/>
      <c r="Q39" s="27"/>
      <c r="R39" s="27"/>
      <c r="S39" s="54" t="s">
        <v>868</v>
      </c>
      <c r="T39" s="54" t="s">
        <v>868</v>
      </c>
      <c r="U39" s="54" t="s">
        <v>868</v>
      </c>
      <c r="V39" s="54" t="s">
        <v>868</v>
      </c>
      <c r="W39" s="27"/>
      <c r="X39" s="27"/>
      <c r="Y39" s="27"/>
      <c r="Z39" s="27" t="s">
        <v>2159</v>
      </c>
      <c r="AA39" s="54"/>
      <c r="AB39" s="54" t="s">
        <v>868</v>
      </c>
      <c r="AC39" s="54" t="s">
        <v>868</v>
      </c>
      <c r="AD39" s="27"/>
      <c r="AE39" s="27"/>
      <c r="AF39" s="27"/>
      <c r="AG39" s="8">
        <v>28</v>
      </c>
      <c r="AH39" s="38"/>
      <c r="AJ39" s="5"/>
      <c r="AK39" s="5"/>
    </row>
    <row r="40" spans="1:37" ht="16.5" customHeight="1" x14ac:dyDescent="0.2">
      <c r="A40" s="33">
        <v>29</v>
      </c>
      <c r="B40" s="54" t="s">
        <v>407</v>
      </c>
      <c r="C40" s="54"/>
      <c r="D40" s="54">
        <v>4</v>
      </c>
      <c r="E40" s="127"/>
      <c r="F40" s="127"/>
      <c r="G40" s="127"/>
      <c r="H40" s="127"/>
      <c r="I40" s="127"/>
      <c r="J40" s="127"/>
      <c r="K40" s="127">
        <v>1</v>
      </c>
      <c r="L40" s="127"/>
      <c r="M40" s="127"/>
      <c r="N40" s="127"/>
      <c r="O40" s="127"/>
      <c r="P40" s="127"/>
      <c r="Q40" s="127"/>
      <c r="R40" s="127">
        <v>2</v>
      </c>
      <c r="S40" s="127"/>
      <c r="T40" s="127"/>
      <c r="U40" s="127"/>
      <c r="V40" s="127"/>
      <c r="W40" s="127"/>
      <c r="X40" s="127"/>
      <c r="Y40" s="127">
        <v>3</v>
      </c>
      <c r="Z40" s="127"/>
      <c r="AA40" s="127"/>
      <c r="AB40" s="127"/>
      <c r="AC40" s="127"/>
      <c r="AD40" s="22"/>
      <c r="AE40" s="39" t="s">
        <v>2263</v>
      </c>
      <c r="AF40" s="39"/>
      <c r="AG40" s="8">
        <v>29</v>
      </c>
      <c r="AH40" s="52" t="s">
        <v>252</v>
      </c>
      <c r="AJ40" s="5"/>
      <c r="AK40" s="5"/>
    </row>
    <row r="41" spans="1:37" ht="16.5" customHeight="1" x14ac:dyDescent="0.2">
      <c r="A41" s="33">
        <v>30</v>
      </c>
      <c r="B41" s="173" t="s">
        <v>875</v>
      </c>
      <c r="C41" s="173"/>
      <c r="D41" s="173"/>
      <c r="E41" s="173"/>
      <c r="F41" s="173"/>
      <c r="G41" s="173"/>
      <c r="I41" s="173" t="s">
        <v>1851</v>
      </c>
      <c r="K41" s="75" t="s">
        <v>425</v>
      </c>
      <c r="L41" s="22"/>
      <c r="M41" s="27" t="s">
        <v>2179</v>
      </c>
      <c r="N41" s="39" t="s">
        <v>2177</v>
      </c>
      <c r="O41" s="39"/>
      <c r="P41" s="39"/>
      <c r="Q41" s="22"/>
      <c r="R41" s="22"/>
      <c r="S41" s="27" t="s">
        <v>2183</v>
      </c>
      <c r="T41" s="39" t="s">
        <v>2223</v>
      </c>
      <c r="U41" s="39"/>
      <c r="V41" s="22"/>
      <c r="W41" s="67" t="s">
        <v>2242</v>
      </c>
      <c r="X41" s="158"/>
      <c r="Y41" s="27" t="s">
        <v>2254</v>
      </c>
      <c r="Z41" s="27"/>
      <c r="AA41" s="27"/>
      <c r="AB41" s="27"/>
      <c r="AC41" s="27"/>
      <c r="AD41" s="27"/>
      <c r="AE41" s="67" t="s">
        <v>2252</v>
      </c>
      <c r="AF41" s="67"/>
      <c r="AG41" s="8">
        <v>30</v>
      </c>
      <c r="AH41" s="52" t="s">
        <v>252</v>
      </c>
      <c r="AJ41" s="5"/>
      <c r="AK41" s="5"/>
    </row>
    <row r="42" spans="1:37" ht="16.5" customHeight="1" x14ac:dyDescent="0.2">
      <c r="A42" s="33">
        <v>31</v>
      </c>
      <c r="B42" s="54" t="s">
        <v>385</v>
      </c>
      <c r="C42" s="54"/>
      <c r="D42" s="54"/>
      <c r="E42" s="54"/>
      <c r="F42" s="39"/>
      <c r="G42" s="39"/>
      <c r="H42" s="39"/>
      <c r="I42" s="54"/>
      <c r="J42" s="54"/>
      <c r="K42" s="54"/>
      <c r="L42" s="54"/>
      <c r="M42" s="39"/>
      <c r="N42" s="39"/>
      <c r="O42" s="39"/>
      <c r="P42" s="39"/>
      <c r="Q42" s="54"/>
      <c r="R42" s="54"/>
      <c r="S42" s="54"/>
      <c r="T42" s="39"/>
      <c r="U42" s="39"/>
      <c r="V42" s="39"/>
      <c r="W42" s="39"/>
      <c r="X42" s="54"/>
      <c r="Y42" s="54"/>
      <c r="Z42" s="54"/>
      <c r="AA42" s="39"/>
      <c r="AB42" s="39"/>
      <c r="AC42" s="54"/>
      <c r="AD42" s="54"/>
      <c r="AE42" s="158" t="s">
        <v>273</v>
      </c>
      <c r="AF42" s="158"/>
      <c r="AG42" s="8">
        <v>31</v>
      </c>
      <c r="AH42" s="52" t="s">
        <v>252</v>
      </c>
      <c r="AJ42" s="5"/>
      <c r="AK42" s="5"/>
    </row>
    <row r="43" spans="1:37" ht="16.5" customHeight="1" x14ac:dyDescent="0.2">
      <c r="A43" s="33">
        <v>32</v>
      </c>
      <c r="B43" s="39" t="s">
        <v>880</v>
      </c>
      <c r="C43" s="39"/>
      <c r="D43" s="39"/>
      <c r="E43" s="39"/>
      <c r="F43" s="22"/>
      <c r="G43" s="27" t="s">
        <v>792</v>
      </c>
      <c r="H43" s="22"/>
      <c r="I43" s="22"/>
      <c r="J43" s="39" t="s">
        <v>2163</v>
      </c>
      <c r="K43" s="39"/>
      <c r="L43" s="39" t="s">
        <v>2189</v>
      </c>
      <c r="M43" s="39"/>
      <c r="N43" s="39"/>
      <c r="O43" s="39"/>
      <c r="P43" s="39"/>
      <c r="Q43" s="39"/>
      <c r="R43" s="39">
        <v>1</v>
      </c>
      <c r="S43" s="39"/>
      <c r="T43" s="39"/>
      <c r="U43" s="39"/>
      <c r="V43" s="39"/>
      <c r="W43" s="39"/>
      <c r="X43" s="39" t="s">
        <v>2243</v>
      </c>
      <c r="Y43" s="39"/>
      <c r="Z43" s="39"/>
      <c r="AA43" s="39"/>
      <c r="AB43" s="39"/>
      <c r="AC43" s="39"/>
      <c r="AD43" s="39"/>
      <c r="AE43" s="39"/>
      <c r="AF43" s="39"/>
      <c r="AG43" s="8">
        <v>32</v>
      </c>
      <c r="AH43" s="52" t="s">
        <v>252</v>
      </c>
      <c r="AJ43" s="5"/>
      <c r="AK43" s="5"/>
    </row>
    <row r="44" spans="1:37" ht="16.5" customHeight="1" x14ac:dyDescent="0.2">
      <c r="A44" s="33">
        <v>33</v>
      </c>
      <c r="B44" s="22"/>
      <c r="C44" s="22"/>
      <c r="D44" s="27" t="s">
        <v>2158</v>
      </c>
      <c r="E44" s="27"/>
      <c r="F44" s="22"/>
      <c r="G44" s="39" t="s">
        <v>1812</v>
      </c>
      <c r="H44" s="22"/>
      <c r="I44" s="22"/>
      <c r="K44" s="22"/>
      <c r="L44" s="39" t="s">
        <v>2140</v>
      </c>
      <c r="M44" s="39"/>
      <c r="O44" s="22"/>
      <c r="P44" s="22"/>
      <c r="Q44" s="22"/>
      <c r="R44" s="27" t="s">
        <v>1925</v>
      </c>
      <c r="S44" s="126"/>
      <c r="U44" s="27" t="s">
        <v>1621</v>
      </c>
      <c r="W44" s="27" t="s">
        <v>2213</v>
      </c>
      <c r="X44" s="27" t="s">
        <v>367</v>
      </c>
      <c r="Y44" s="158" t="s">
        <v>1177</v>
      </c>
      <c r="Z44" s="22"/>
      <c r="AA44" s="27" t="s">
        <v>418</v>
      </c>
      <c r="AB44" s="22"/>
      <c r="AC44" s="22"/>
      <c r="AD44" s="27" t="s">
        <v>2108</v>
      </c>
      <c r="AE44" s="27"/>
      <c r="AF44" s="27"/>
      <c r="AG44" s="33">
        <v>33</v>
      </c>
      <c r="AH44" s="52" t="s">
        <v>252</v>
      </c>
      <c r="AJ44" s="5"/>
      <c r="AK44" s="5"/>
    </row>
    <row r="45" spans="1:37" ht="16.5" customHeight="1" x14ac:dyDescent="0.2">
      <c r="A45" s="33">
        <v>34</v>
      </c>
      <c r="B45" s="22"/>
      <c r="C45" s="22"/>
      <c r="F45" s="22"/>
      <c r="G45" s="22"/>
      <c r="H45" s="22"/>
      <c r="I45" s="22"/>
      <c r="J45" s="31" t="s">
        <v>97</v>
      </c>
      <c r="K45" s="39"/>
      <c r="L45" s="39"/>
      <c r="M45" s="27" t="s">
        <v>701</v>
      </c>
      <c r="N45" s="22"/>
      <c r="O45" s="22"/>
      <c r="P45" s="22"/>
      <c r="Q45" s="22"/>
      <c r="R45" s="67" t="s">
        <v>2210</v>
      </c>
      <c r="S45" s="67"/>
      <c r="T45" s="22"/>
      <c r="U45" s="22"/>
      <c r="V45" s="22"/>
      <c r="W45" s="22"/>
      <c r="X45" s="39" t="s">
        <v>477</v>
      </c>
      <c r="Y45" s="39"/>
      <c r="Z45" s="39"/>
      <c r="AA45" s="39"/>
      <c r="AB45" s="39"/>
      <c r="AC45" s="22"/>
      <c r="AD45" s="31" t="s">
        <v>97</v>
      </c>
      <c r="AE45" s="39"/>
      <c r="AF45" s="39"/>
      <c r="AG45" s="33">
        <v>34</v>
      </c>
      <c r="AH45" s="52" t="s">
        <v>252</v>
      </c>
      <c r="AJ45" s="5"/>
      <c r="AK45" s="5"/>
    </row>
    <row r="46" spans="1:37" ht="16.5" customHeight="1" x14ac:dyDescent="0.2">
      <c r="A46" s="3">
        <v>35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E46" s="39" t="s">
        <v>2279</v>
      </c>
      <c r="AF46" s="39"/>
      <c r="AG46" s="3">
        <v>35</v>
      </c>
      <c r="AH46" s="38"/>
      <c r="AJ46" s="5"/>
      <c r="AK46" s="5"/>
    </row>
    <row r="47" spans="1:37" ht="16.5" customHeight="1" x14ac:dyDescent="0.2">
      <c r="A47" s="3">
        <v>36</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G47" s="3">
        <v>36</v>
      </c>
      <c r="AH47" s="5"/>
      <c r="AJ47" s="5"/>
      <c r="AK47" s="5"/>
    </row>
    <row r="48" spans="1:37" ht="16.5" customHeight="1" x14ac:dyDescent="0.2">
      <c r="A48" s="3">
        <v>37</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39" t="s">
        <v>722</v>
      </c>
      <c r="AF48" s="39"/>
      <c r="AG48" s="3">
        <v>37</v>
      </c>
      <c r="AH48" s="5"/>
      <c r="AJ48" s="5"/>
      <c r="AK48" s="5"/>
    </row>
    <row r="49" spans="1:37" ht="16.5" customHeight="1" x14ac:dyDescent="0.2">
      <c r="A49" s="3">
        <v>38</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39" t="s">
        <v>424</v>
      </c>
      <c r="AE49" s="39"/>
      <c r="AF49" s="39"/>
      <c r="AG49" s="3">
        <v>38</v>
      </c>
      <c r="AH49" s="5"/>
      <c r="AJ49" s="5"/>
      <c r="AK49" s="5"/>
    </row>
    <row r="50" spans="1:37" ht="16.5" customHeight="1" x14ac:dyDescent="0.2">
      <c r="A50" s="3">
        <v>39</v>
      </c>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39" t="s">
        <v>1708</v>
      </c>
      <c r="AF50" s="39"/>
      <c r="AG50" s="3">
        <v>39</v>
      </c>
      <c r="AH50" s="5"/>
      <c r="AJ50" s="5"/>
      <c r="AK50" s="5"/>
    </row>
    <row r="51" spans="1:37" ht="16.5" customHeight="1" x14ac:dyDescent="0.2">
      <c r="A51" s="3">
        <v>40</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G51" s="3">
        <v>40</v>
      </c>
      <c r="AH51" s="5"/>
      <c r="AJ51" s="5"/>
      <c r="AK51" s="5"/>
    </row>
    <row r="52" spans="1:37" ht="16.5" customHeight="1" x14ac:dyDescent="0.2">
      <c r="A52" s="3">
        <v>41</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3">
        <v>41</v>
      </c>
      <c r="AH52" s="5"/>
      <c r="AJ52" s="5"/>
      <c r="AK52" s="5"/>
    </row>
    <row r="53" spans="1:37" ht="16.5" customHeight="1" x14ac:dyDescent="0.2">
      <c r="A53" s="3" t="s">
        <v>239</v>
      </c>
      <c r="B53" s="22"/>
      <c r="C53" s="22"/>
      <c r="D53" s="22"/>
      <c r="E53" s="22"/>
      <c r="F53" s="22"/>
      <c r="G53" s="22"/>
      <c r="H53" s="22"/>
      <c r="I53" s="22"/>
      <c r="J53" s="22"/>
      <c r="K53" s="22"/>
      <c r="L53" s="22"/>
      <c r="N53" s="22"/>
      <c r="O53" s="22"/>
      <c r="Q53" s="22"/>
      <c r="R53" s="22"/>
      <c r="T53" s="22"/>
      <c r="U53" s="22"/>
      <c r="V53" s="22"/>
      <c r="W53" s="22"/>
      <c r="X53" s="39" t="s">
        <v>2248</v>
      </c>
      <c r="Y53" s="22"/>
      <c r="Z53" s="39" t="s">
        <v>428</v>
      </c>
      <c r="AA53" s="22"/>
      <c r="AB53" s="22"/>
      <c r="AC53" s="22"/>
      <c r="AD53" s="39" t="s">
        <v>2227</v>
      </c>
      <c r="AE53" s="39" t="s">
        <v>361</v>
      </c>
      <c r="AG53" s="3" t="s">
        <v>240</v>
      </c>
      <c r="AH53" s="62"/>
      <c r="AJ53" s="5"/>
      <c r="AK53" s="5"/>
    </row>
    <row r="54" spans="1:37" s="11" customFormat="1" ht="16.5" customHeight="1" x14ac:dyDescent="0.2">
      <c r="A54" s="2" t="s">
        <v>6</v>
      </c>
      <c r="B54" s="83" t="str">
        <f t="shared" ref="B54:AF54" si="1">B31</f>
        <v>Thu</v>
      </c>
      <c r="C54" s="83" t="str">
        <f t="shared" si="1"/>
        <v>Fri</v>
      </c>
      <c r="D54" s="83" t="str">
        <f t="shared" si="1"/>
        <v>Sat</v>
      </c>
      <c r="E54" s="83" t="str">
        <f t="shared" si="1"/>
        <v>Sun</v>
      </c>
      <c r="F54" s="83" t="str">
        <f t="shared" si="1"/>
        <v>Mon</v>
      </c>
      <c r="G54" s="83" t="str">
        <f t="shared" si="1"/>
        <v>Tue</v>
      </c>
      <c r="H54" s="83" t="str">
        <f t="shared" si="1"/>
        <v>Wed</v>
      </c>
      <c r="I54" s="83" t="str">
        <f t="shared" si="1"/>
        <v>Thu</v>
      </c>
      <c r="J54" s="83" t="str">
        <f t="shared" si="1"/>
        <v>Fri</v>
      </c>
      <c r="K54" s="83" t="str">
        <f t="shared" si="1"/>
        <v>Sat</v>
      </c>
      <c r="L54" s="83" t="str">
        <f t="shared" si="1"/>
        <v>Sun</v>
      </c>
      <c r="M54" s="83" t="str">
        <f t="shared" si="1"/>
        <v>Mon</v>
      </c>
      <c r="N54" s="83" t="str">
        <f t="shared" si="1"/>
        <v>Tue</v>
      </c>
      <c r="O54" s="83" t="str">
        <f t="shared" si="1"/>
        <v>Wed</v>
      </c>
      <c r="P54" s="83" t="str">
        <f t="shared" si="1"/>
        <v>Thu</v>
      </c>
      <c r="Q54" s="83" t="str">
        <f t="shared" si="1"/>
        <v>Fri</v>
      </c>
      <c r="R54" s="83" t="str">
        <f t="shared" si="1"/>
        <v>Sat</v>
      </c>
      <c r="S54" s="83" t="str">
        <f t="shared" si="1"/>
        <v>Sun</v>
      </c>
      <c r="T54" s="83" t="str">
        <f t="shared" si="1"/>
        <v>Mon</v>
      </c>
      <c r="U54" s="83" t="str">
        <f t="shared" si="1"/>
        <v>Tue</v>
      </c>
      <c r="V54" s="83" t="str">
        <f t="shared" si="1"/>
        <v>Wed</v>
      </c>
      <c r="W54" s="83" t="str">
        <f t="shared" si="1"/>
        <v>Thu</v>
      </c>
      <c r="X54" s="83" t="str">
        <f t="shared" si="1"/>
        <v>Fri</v>
      </c>
      <c r="Y54" s="83" t="str">
        <f t="shared" si="1"/>
        <v>Sat</v>
      </c>
      <c r="Z54" s="83" t="str">
        <f t="shared" si="1"/>
        <v>Sun</v>
      </c>
      <c r="AA54" s="83" t="str">
        <f t="shared" si="1"/>
        <v>Mon</v>
      </c>
      <c r="AB54" s="83" t="str">
        <f t="shared" si="1"/>
        <v>Tues</v>
      </c>
      <c r="AC54" s="83" t="str">
        <f t="shared" si="1"/>
        <v>Wed</v>
      </c>
      <c r="AD54" s="83" t="str">
        <f t="shared" si="1"/>
        <v>Thur</v>
      </c>
      <c r="AE54" s="73" t="str">
        <f t="shared" si="1"/>
        <v>Fri</v>
      </c>
      <c r="AF54" s="73" t="str">
        <f t="shared" si="1"/>
        <v>Sat</v>
      </c>
      <c r="AG54" s="2" t="s">
        <v>6</v>
      </c>
      <c r="AI54" s="63"/>
    </row>
    <row r="55" spans="1:37" ht="16.5" customHeight="1" x14ac:dyDescent="0.2">
      <c r="A55" s="1" t="s">
        <v>7</v>
      </c>
      <c r="B55" s="83">
        <v>1</v>
      </c>
      <c r="C55" s="83">
        <v>2</v>
      </c>
      <c r="D55" s="83">
        <v>3</v>
      </c>
      <c r="E55" s="83">
        <v>4</v>
      </c>
      <c r="F55" s="83">
        <v>5</v>
      </c>
      <c r="G55" s="83">
        <v>6</v>
      </c>
      <c r="H55" s="83">
        <v>7</v>
      </c>
      <c r="I55" s="83">
        <v>8</v>
      </c>
      <c r="J55" s="83">
        <v>9</v>
      </c>
      <c r="K55" s="83">
        <v>10</v>
      </c>
      <c r="L55" s="83">
        <v>11</v>
      </c>
      <c r="M55" s="83">
        <v>12</v>
      </c>
      <c r="N55" s="83">
        <v>13</v>
      </c>
      <c r="O55" s="83">
        <v>14</v>
      </c>
      <c r="P55" s="83">
        <v>15</v>
      </c>
      <c r="Q55" s="83">
        <v>16</v>
      </c>
      <c r="R55" s="83">
        <v>17</v>
      </c>
      <c r="S55" s="83">
        <v>18</v>
      </c>
      <c r="T55" s="83">
        <v>19</v>
      </c>
      <c r="U55" s="83">
        <v>20</v>
      </c>
      <c r="V55" s="83">
        <v>21</v>
      </c>
      <c r="W55" s="83">
        <v>22</v>
      </c>
      <c r="X55" s="83">
        <v>23</v>
      </c>
      <c r="Y55" s="83">
        <v>24</v>
      </c>
      <c r="Z55" s="83">
        <v>25</v>
      </c>
      <c r="AA55" s="83">
        <v>26</v>
      </c>
      <c r="AB55" s="83">
        <v>27</v>
      </c>
      <c r="AC55" s="83">
        <v>28</v>
      </c>
      <c r="AD55" s="83">
        <v>29</v>
      </c>
      <c r="AE55" s="82">
        <v>30</v>
      </c>
      <c r="AF55" s="82">
        <v>31</v>
      </c>
      <c r="AG55" s="1" t="s">
        <v>7</v>
      </c>
    </row>
    <row r="56" spans="1:37" ht="16.5" customHeight="1" x14ac:dyDescent="0.2">
      <c r="A56" s="2" t="s">
        <v>8</v>
      </c>
      <c r="B56" s="22"/>
      <c r="C56" s="22"/>
      <c r="D56" s="175" t="s">
        <v>1719</v>
      </c>
      <c r="E56" s="175"/>
      <c r="F56" s="22"/>
      <c r="G56" s="22"/>
      <c r="H56" s="22"/>
      <c r="I56" s="22"/>
      <c r="J56" s="22"/>
      <c r="K56" s="22"/>
      <c r="L56" s="22"/>
      <c r="M56" s="175" t="s">
        <v>2170</v>
      </c>
      <c r="N56" s="22"/>
      <c r="O56" s="22"/>
      <c r="P56" s="22"/>
      <c r="Q56" s="22"/>
      <c r="R56" s="41" t="s">
        <v>408</v>
      </c>
      <c r="S56" s="41" t="s">
        <v>2125</v>
      </c>
      <c r="T56" s="41"/>
      <c r="U56" s="41"/>
      <c r="V56" s="41"/>
      <c r="W56" s="41"/>
      <c r="X56" s="41" t="s">
        <v>861</v>
      </c>
      <c r="Y56" s="41">
        <v>2</v>
      </c>
      <c r="Z56" s="22"/>
      <c r="AA56" s="22"/>
      <c r="AB56" s="22"/>
      <c r="AC56" s="22"/>
      <c r="AD56" s="175" t="s">
        <v>1186</v>
      </c>
      <c r="AE56" s="175"/>
      <c r="AF56" s="175"/>
      <c r="AG56" s="2" t="s">
        <v>8</v>
      </c>
    </row>
    <row r="57" spans="1:37" ht="16.5" customHeight="1" x14ac:dyDescent="0.2">
      <c r="A57" s="3"/>
      <c r="B57" s="22"/>
      <c r="C57" s="22"/>
      <c r="D57" s="22"/>
      <c r="E57" s="75" t="s">
        <v>2116</v>
      </c>
      <c r="F57" s="122"/>
      <c r="G57" s="122"/>
      <c r="H57" s="122"/>
      <c r="I57" s="122"/>
      <c r="J57" s="122"/>
      <c r="T57" s="175" t="s">
        <v>637</v>
      </c>
      <c r="U57" s="175"/>
      <c r="V57" s="122"/>
      <c r="AE57" s="175" t="s">
        <v>2259</v>
      </c>
      <c r="AG57" s="3"/>
    </row>
    <row r="58" spans="1:37" ht="16.5" customHeight="1" x14ac:dyDescent="0.2">
      <c r="A58" s="3" t="s">
        <v>9</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G58" s="3" t="s">
        <v>9</v>
      </c>
    </row>
    <row r="59" spans="1:37" ht="16.5" customHeight="1" x14ac:dyDescent="0.2">
      <c r="A59" s="3" t="s">
        <v>10</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G59" s="3"/>
    </row>
    <row r="60" spans="1:37" ht="16.5" customHeight="1" x14ac:dyDescent="0.2">
      <c r="A60" s="3" t="s">
        <v>11</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G60" s="3" t="s">
        <v>11</v>
      </c>
    </row>
    <row r="61" spans="1:37" ht="16.5" customHeight="1" x14ac:dyDescent="0.2">
      <c r="A61" s="3" t="s">
        <v>12</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3" t="s">
        <v>12</v>
      </c>
    </row>
    <row r="62" spans="1:37" ht="16.5" customHeight="1" x14ac:dyDescent="0.2">
      <c r="A62" s="3" t="s">
        <v>13</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3" t="s">
        <v>13</v>
      </c>
    </row>
    <row r="63" spans="1:37" ht="16.5" customHeight="1" x14ac:dyDescent="0.2">
      <c r="A63" s="3" t="s">
        <v>14</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3" t="s">
        <v>14</v>
      </c>
    </row>
    <row r="64" spans="1:37" ht="16.5" customHeight="1" x14ac:dyDescent="0.2">
      <c r="A64" s="3" t="s">
        <v>15</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3" t="s">
        <v>15</v>
      </c>
    </row>
    <row r="65" spans="1:37" ht="16.5" customHeight="1" x14ac:dyDescent="0.2">
      <c r="A65" s="3" t="s">
        <v>28</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G65" s="3" t="s">
        <v>28</v>
      </c>
    </row>
    <row r="66" spans="1:37" ht="16.5" customHeight="1" x14ac:dyDescent="0.2">
      <c r="A66" s="3"/>
      <c r="B66" s="22"/>
      <c r="C66" s="22"/>
      <c r="D66" s="22"/>
      <c r="E66" s="22"/>
      <c r="F66" s="22"/>
      <c r="G66" s="22"/>
      <c r="H66" s="22"/>
      <c r="I66" s="22"/>
      <c r="J66" s="22"/>
      <c r="K66" s="22"/>
      <c r="L66" s="22"/>
      <c r="M66" s="22"/>
      <c r="N66" s="22"/>
      <c r="O66" s="22"/>
      <c r="P66" s="22"/>
      <c r="Q66" s="22"/>
      <c r="R66" s="22"/>
      <c r="S66" s="22"/>
      <c r="U66" s="275" t="s">
        <v>1621</v>
      </c>
      <c r="V66" s="275"/>
      <c r="W66" s="275" t="s">
        <v>2238</v>
      </c>
      <c r="X66" s="275"/>
      <c r="Y66" s="275"/>
      <c r="Z66" s="275"/>
      <c r="AA66" s="275"/>
      <c r="AB66" s="275"/>
      <c r="AC66" s="275"/>
      <c r="AD66" s="275"/>
      <c r="AE66" s="275"/>
      <c r="AF66" s="275"/>
      <c r="AG66" s="3"/>
    </row>
    <row r="67" spans="1:37" ht="16.5" customHeight="1" x14ac:dyDescent="0.2">
      <c r="A67" s="2" t="s">
        <v>38</v>
      </c>
      <c r="B67" s="5"/>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175" t="s">
        <v>2094</v>
      </c>
      <c r="AE67" s="175"/>
      <c r="AF67" s="175"/>
      <c r="AG67" s="2" t="s">
        <v>38</v>
      </c>
    </row>
    <row r="68" spans="1:37" ht="16.5" customHeight="1" x14ac:dyDescent="0.2">
      <c r="A68" s="3" t="s">
        <v>1835</v>
      </c>
      <c r="B68" s="5"/>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3" t="s">
        <v>1835</v>
      </c>
    </row>
    <row r="69" spans="1:37" ht="16.5" customHeight="1" x14ac:dyDescent="0.2">
      <c r="A69" s="3" t="s">
        <v>1836</v>
      </c>
      <c r="B69" s="5"/>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3" t="s">
        <v>1836</v>
      </c>
    </row>
    <row r="70" spans="1:37" ht="16.5" customHeight="1" x14ac:dyDescent="0.2">
      <c r="A70" s="3" t="s">
        <v>1837</v>
      </c>
      <c r="B70" s="5"/>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3" t="s">
        <v>1837</v>
      </c>
    </row>
    <row r="71" spans="1:37" ht="16.5" customHeight="1" x14ac:dyDescent="0.2">
      <c r="A71" s="136" t="s">
        <v>405</v>
      </c>
      <c r="B71" s="5"/>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56" t="s">
        <v>2278</v>
      </c>
      <c r="AG71" s="136" t="s">
        <v>405</v>
      </c>
    </row>
    <row r="72" spans="1:37" ht="16.5" customHeight="1" x14ac:dyDescent="0.2">
      <c r="A72" s="136"/>
      <c r="B72" s="5"/>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175" t="s">
        <v>2126</v>
      </c>
      <c r="AE72" s="175"/>
      <c r="AF72" s="175"/>
      <c r="AG72" s="136"/>
    </row>
    <row r="73" spans="1:37" ht="16.5" customHeight="1" x14ac:dyDescent="0.25">
      <c r="A73" s="134" t="s">
        <v>6</v>
      </c>
      <c r="B73" s="83" t="s">
        <v>356</v>
      </c>
      <c r="C73" s="83" t="str">
        <f t="shared" ref="C73:AF73" si="2">C54</f>
        <v>Fri</v>
      </c>
      <c r="D73" s="83" t="str">
        <f t="shared" si="2"/>
        <v>Sat</v>
      </c>
      <c r="E73" s="83" t="str">
        <f t="shared" si="2"/>
        <v>Sun</v>
      </c>
      <c r="F73" s="83" t="str">
        <f t="shared" si="2"/>
        <v>Mon</v>
      </c>
      <c r="G73" s="83" t="str">
        <f t="shared" si="2"/>
        <v>Tue</v>
      </c>
      <c r="H73" s="83" t="str">
        <f t="shared" si="2"/>
        <v>Wed</v>
      </c>
      <c r="I73" s="83" t="str">
        <f t="shared" si="2"/>
        <v>Thu</v>
      </c>
      <c r="J73" s="83" t="str">
        <f t="shared" si="2"/>
        <v>Fri</v>
      </c>
      <c r="K73" s="83" t="str">
        <f t="shared" si="2"/>
        <v>Sat</v>
      </c>
      <c r="L73" s="83" t="str">
        <f t="shared" si="2"/>
        <v>Sun</v>
      </c>
      <c r="M73" s="83" t="str">
        <f t="shared" si="2"/>
        <v>Mon</v>
      </c>
      <c r="N73" s="83" t="str">
        <f t="shared" si="2"/>
        <v>Tue</v>
      </c>
      <c r="O73" s="83" t="str">
        <f t="shared" si="2"/>
        <v>Wed</v>
      </c>
      <c r="P73" s="83" t="str">
        <f t="shared" si="2"/>
        <v>Thu</v>
      </c>
      <c r="Q73" s="83" t="str">
        <f t="shared" si="2"/>
        <v>Fri</v>
      </c>
      <c r="R73" s="83" t="str">
        <f t="shared" si="2"/>
        <v>Sat</v>
      </c>
      <c r="S73" s="83" t="str">
        <f t="shared" si="2"/>
        <v>Sun</v>
      </c>
      <c r="T73" s="83" t="str">
        <f t="shared" si="2"/>
        <v>Mon</v>
      </c>
      <c r="U73" s="83" t="str">
        <f t="shared" si="2"/>
        <v>Tue</v>
      </c>
      <c r="V73" s="83" t="str">
        <f t="shared" si="2"/>
        <v>Wed</v>
      </c>
      <c r="W73" s="83" t="str">
        <f t="shared" si="2"/>
        <v>Thu</v>
      </c>
      <c r="X73" s="83" t="str">
        <f t="shared" si="2"/>
        <v>Fri</v>
      </c>
      <c r="Y73" s="83" t="str">
        <f t="shared" si="2"/>
        <v>Sat</v>
      </c>
      <c r="Z73" s="83" t="str">
        <f t="shared" si="2"/>
        <v>Sun</v>
      </c>
      <c r="AA73" s="83" t="str">
        <f t="shared" si="2"/>
        <v>Mon</v>
      </c>
      <c r="AB73" s="83" t="str">
        <f t="shared" si="2"/>
        <v>Tues</v>
      </c>
      <c r="AC73" s="83" t="str">
        <f t="shared" si="2"/>
        <v>Wed</v>
      </c>
      <c r="AD73" s="83" t="str">
        <f t="shared" si="2"/>
        <v>Thur</v>
      </c>
      <c r="AE73" s="82" t="str">
        <f t="shared" si="2"/>
        <v>Fri</v>
      </c>
      <c r="AF73" s="82" t="str">
        <f t="shared" si="2"/>
        <v>Sat</v>
      </c>
      <c r="AG73" s="134" t="s">
        <v>6</v>
      </c>
      <c r="AH73" s="5"/>
      <c r="AJ73" s="5"/>
      <c r="AK73" s="5"/>
    </row>
    <row r="74" spans="1:37" ht="16.5" customHeight="1" x14ac:dyDescent="0.25">
      <c r="A74" s="135" t="s">
        <v>7</v>
      </c>
      <c r="B74" s="83">
        <v>1</v>
      </c>
      <c r="C74" s="83">
        <v>2</v>
      </c>
      <c r="D74" s="83">
        <v>3</v>
      </c>
      <c r="E74" s="83">
        <v>4</v>
      </c>
      <c r="F74" s="83">
        <v>5</v>
      </c>
      <c r="G74" s="83">
        <v>6</v>
      </c>
      <c r="H74" s="83">
        <v>7</v>
      </c>
      <c r="I74" s="83">
        <v>8</v>
      </c>
      <c r="J74" s="83">
        <v>9</v>
      </c>
      <c r="K74" s="83">
        <v>10</v>
      </c>
      <c r="L74" s="83">
        <v>11</v>
      </c>
      <c r="M74" s="83">
        <v>12</v>
      </c>
      <c r="N74" s="169">
        <v>13</v>
      </c>
      <c r="O74" s="169">
        <v>14</v>
      </c>
      <c r="P74" s="169">
        <v>15</v>
      </c>
      <c r="Q74" s="169">
        <v>16</v>
      </c>
      <c r="R74" s="169">
        <v>17</v>
      </c>
      <c r="S74" s="169">
        <v>18</v>
      </c>
      <c r="T74" s="169">
        <v>19</v>
      </c>
      <c r="U74" s="83">
        <v>20</v>
      </c>
      <c r="V74" s="83">
        <v>21</v>
      </c>
      <c r="W74" s="83">
        <v>22</v>
      </c>
      <c r="X74" s="83">
        <v>23</v>
      </c>
      <c r="Y74" s="83">
        <v>24</v>
      </c>
      <c r="Z74" s="83">
        <v>25</v>
      </c>
      <c r="AA74" s="83">
        <v>26</v>
      </c>
      <c r="AB74" s="83">
        <v>27</v>
      </c>
      <c r="AC74" s="83">
        <v>28</v>
      </c>
      <c r="AD74" s="83">
        <v>29</v>
      </c>
      <c r="AE74" s="82">
        <v>30</v>
      </c>
      <c r="AF74" s="82">
        <v>31</v>
      </c>
      <c r="AG74" s="135" t="s">
        <v>7</v>
      </c>
      <c r="AH74" s="5"/>
      <c r="AJ74" s="5"/>
      <c r="AK74" s="5"/>
    </row>
    <row r="75" spans="1:37" ht="16.5" customHeight="1" x14ac:dyDescent="0.2">
      <c r="A75" s="10" t="s">
        <v>1855</v>
      </c>
      <c r="O75" s="10" t="s">
        <v>1858</v>
      </c>
      <c r="AG75" s="10" t="s">
        <v>1855</v>
      </c>
      <c r="AH75" s="5"/>
      <c r="AJ75" s="5"/>
      <c r="AK75" s="5"/>
    </row>
    <row r="76" spans="1:37" ht="16.5" customHeight="1" x14ac:dyDescent="0.2">
      <c r="A76" s="26">
        <v>42</v>
      </c>
      <c r="B76" s="22"/>
      <c r="AG76" s="26">
        <v>42</v>
      </c>
      <c r="AH76" s="5"/>
      <c r="AJ76" s="5"/>
      <c r="AK76" s="5"/>
    </row>
    <row r="77" spans="1:37" ht="16.5" customHeight="1" x14ac:dyDescent="0.2">
      <c r="A77" s="26">
        <v>43</v>
      </c>
      <c r="B77" s="22"/>
      <c r="AG77" s="26">
        <v>43</v>
      </c>
      <c r="AH77" s="5"/>
      <c r="AJ77" s="5"/>
      <c r="AK77" s="5"/>
    </row>
    <row r="78" spans="1:37" ht="16.5" customHeight="1" x14ac:dyDescent="0.2">
      <c r="A78" s="26">
        <v>44</v>
      </c>
      <c r="B78" s="22"/>
      <c r="AG78" s="26">
        <v>44</v>
      </c>
      <c r="AH78" s="5"/>
      <c r="AJ78" s="5"/>
      <c r="AK78" s="5"/>
    </row>
    <row r="79" spans="1:37" ht="16.5" customHeight="1" x14ac:dyDescent="0.2">
      <c r="A79" s="26">
        <v>45</v>
      </c>
      <c r="B79" s="22"/>
      <c r="AG79" s="26">
        <v>45</v>
      </c>
      <c r="AH79" s="5"/>
      <c r="AJ79" s="5"/>
      <c r="AK79" s="5"/>
    </row>
    <row r="80" spans="1:37" ht="16.5" customHeight="1" x14ac:dyDescent="0.2">
      <c r="A80" s="26">
        <v>46</v>
      </c>
      <c r="B80" s="22"/>
      <c r="AG80" s="26">
        <v>46</v>
      </c>
      <c r="AH80" s="5"/>
      <c r="AJ80" s="5"/>
      <c r="AK80" s="5"/>
    </row>
    <row r="81" spans="1:37" ht="16.5" customHeight="1" x14ac:dyDescent="0.2">
      <c r="A81" s="26">
        <v>47</v>
      </c>
      <c r="B81" s="22"/>
      <c r="AG81" s="26">
        <v>47</v>
      </c>
      <c r="AH81" s="5"/>
      <c r="AJ81" s="5"/>
      <c r="AK81" s="5"/>
    </row>
    <row r="82" spans="1:37" ht="16.5" customHeight="1" x14ac:dyDescent="0.2">
      <c r="A82" s="26">
        <v>48</v>
      </c>
      <c r="B82" s="22"/>
      <c r="AG82" s="26">
        <v>48</v>
      </c>
      <c r="AH82" s="5"/>
      <c r="AJ82" s="5"/>
      <c r="AK82" s="5"/>
    </row>
    <row r="83" spans="1:37" ht="16.5" customHeight="1" x14ac:dyDescent="0.2">
      <c r="A83" s="26">
        <v>49</v>
      </c>
      <c r="B83" s="22"/>
      <c r="AG83" s="26">
        <v>49</v>
      </c>
      <c r="AH83" s="5"/>
      <c r="AJ83" s="5"/>
      <c r="AK83" s="5"/>
    </row>
    <row r="84" spans="1:37" ht="16.5" customHeight="1" x14ac:dyDescent="0.2">
      <c r="A84" s="26">
        <v>50</v>
      </c>
      <c r="B84" s="22"/>
      <c r="AG84" s="26">
        <v>50</v>
      </c>
      <c r="AH84" s="5"/>
      <c r="AJ84" s="5"/>
      <c r="AK84" s="5"/>
    </row>
    <row r="85" spans="1:37" ht="16.5" customHeight="1" x14ac:dyDescent="0.2">
      <c r="A85" s="26">
        <v>51</v>
      </c>
      <c r="B85" s="22"/>
      <c r="AG85" s="26">
        <v>51</v>
      </c>
      <c r="AH85" s="5"/>
      <c r="AJ85" s="5"/>
      <c r="AK85" s="5"/>
    </row>
    <row r="86" spans="1:37" ht="16.5" customHeight="1" x14ac:dyDescent="0.2">
      <c r="A86" s="26">
        <v>52</v>
      </c>
      <c r="B86" s="22"/>
      <c r="AG86" s="26">
        <v>52</v>
      </c>
      <c r="AH86" s="5"/>
      <c r="AJ86" s="5"/>
      <c r="AK86" s="5"/>
    </row>
    <row r="87" spans="1:37" ht="16.5" customHeight="1" x14ac:dyDescent="0.2">
      <c r="A87" s="26">
        <v>53</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6">
        <v>53</v>
      </c>
      <c r="AH87" s="5"/>
      <c r="AJ87" s="5"/>
      <c r="AK87" s="5"/>
    </row>
    <row r="88" spans="1:37" ht="16.5" customHeight="1" x14ac:dyDescent="0.2">
      <c r="A88" s="26">
        <v>54</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6">
        <v>54</v>
      </c>
      <c r="AH88" s="5"/>
      <c r="AJ88" s="5"/>
      <c r="AK88" s="5"/>
    </row>
    <row r="89" spans="1:37" ht="16.5" customHeight="1" x14ac:dyDescent="0.2">
      <c r="A89" s="26">
        <v>55</v>
      </c>
      <c r="B89" s="22"/>
      <c r="AG89" s="26">
        <v>55</v>
      </c>
      <c r="AH89" s="5"/>
      <c r="AJ89" s="5"/>
      <c r="AK89" s="5"/>
    </row>
    <row r="90" spans="1:37" ht="16.5" customHeight="1" x14ac:dyDescent="0.2">
      <c r="A90" s="26">
        <v>56</v>
      </c>
      <c r="B90" s="22"/>
      <c r="AG90" s="26">
        <v>56</v>
      </c>
      <c r="AH90" s="5"/>
      <c r="AJ90" s="5"/>
      <c r="AK90" s="5"/>
    </row>
    <row r="91" spans="1:37" ht="16.5" customHeight="1" x14ac:dyDescent="0.2">
      <c r="A91" s="26">
        <v>57</v>
      </c>
      <c r="B91" s="22"/>
      <c r="AG91" s="26">
        <v>57</v>
      </c>
      <c r="AH91" s="5"/>
      <c r="AJ91" s="5"/>
      <c r="AK91" s="5"/>
    </row>
    <row r="92" spans="1:37" ht="16.5" customHeight="1" x14ac:dyDescent="0.2">
      <c r="A92" s="26">
        <v>58</v>
      </c>
      <c r="B92" s="22"/>
      <c r="AG92" s="26">
        <v>58</v>
      </c>
      <c r="AH92" s="5"/>
      <c r="AJ92" s="5"/>
      <c r="AK92" s="5"/>
    </row>
    <row r="93" spans="1:37" ht="16.5" customHeight="1" x14ac:dyDescent="0.2">
      <c r="A93" s="26">
        <v>53</v>
      </c>
      <c r="B93" s="22"/>
      <c r="AG93" s="26">
        <v>53</v>
      </c>
      <c r="AH93" s="5"/>
      <c r="AJ93" s="5"/>
      <c r="AK93" s="5"/>
    </row>
    <row r="94" spans="1:37" ht="16.5" customHeight="1" x14ac:dyDescent="0.2">
      <c r="A94" s="26">
        <v>54</v>
      </c>
      <c r="B94" s="22"/>
      <c r="AG94" s="26">
        <v>54</v>
      </c>
      <c r="AH94" s="5"/>
      <c r="AJ94" s="5"/>
      <c r="AK94" s="5"/>
    </row>
    <row r="95" spans="1:37" ht="16.5" customHeight="1" x14ac:dyDescent="0.2">
      <c r="A95" s="26">
        <v>55</v>
      </c>
      <c r="B95" s="22"/>
      <c r="AG95" s="26">
        <v>55</v>
      </c>
      <c r="AH95" s="5"/>
      <c r="AJ95" s="5"/>
      <c r="AK95" s="5"/>
    </row>
    <row r="96" spans="1:37" ht="16.5" customHeight="1" x14ac:dyDescent="0.2">
      <c r="A96" s="26">
        <v>56</v>
      </c>
      <c r="B96" s="22"/>
      <c r="AG96" s="26">
        <v>56</v>
      </c>
      <c r="AH96" s="5"/>
      <c r="AJ96" s="5"/>
      <c r="AK96" s="5"/>
    </row>
    <row r="97" spans="1:37" ht="16.5" customHeight="1" x14ac:dyDescent="0.2">
      <c r="A97" s="26">
        <v>57</v>
      </c>
      <c r="B97" s="22"/>
      <c r="AG97" s="26">
        <v>57</v>
      </c>
      <c r="AH97" s="5"/>
      <c r="AJ97" s="5"/>
      <c r="AK97" s="5"/>
    </row>
    <row r="98" spans="1:37" ht="16.5" customHeight="1" x14ac:dyDescent="0.2">
      <c r="A98" s="26">
        <v>58</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6">
        <v>58</v>
      </c>
      <c r="AH98" s="5"/>
      <c r="AJ98" s="5"/>
      <c r="AK98" s="5"/>
    </row>
    <row r="99" spans="1:37" ht="16.5" customHeight="1" x14ac:dyDescent="0.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5"/>
      <c r="AH99" s="5"/>
      <c r="AJ99" s="5"/>
      <c r="AK99" s="5"/>
    </row>
    <row r="100" spans="1:37" ht="16.5" customHeight="1" x14ac:dyDescent="0.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5"/>
      <c r="AH100" s="5"/>
      <c r="AJ100" s="5"/>
      <c r="AK100" s="5"/>
    </row>
    <row r="101" spans="1:37" ht="16.5" customHeight="1" x14ac:dyDescent="0.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5"/>
      <c r="AH101" s="5"/>
      <c r="AJ101" s="5"/>
      <c r="AK101" s="5"/>
    </row>
    <row r="102" spans="1:37" ht="16.5" customHeight="1" x14ac:dyDescent="0.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5"/>
      <c r="AH102" s="5"/>
      <c r="AJ102" s="5"/>
      <c r="AK102" s="5"/>
    </row>
    <row r="103" spans="1:37" ht="16.5" customHeight="1" x14ac:dyDescent="0.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5"/>
      <c r="AH103" s="5"/>
      <c r="AJ103" s="5"/>
      <c r="AK103" s="5"/>
    </row>
    <row r="104" spans="1:37" ht="16.5" customHeight="1" x14ac:dyDescent="0.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5"/>
      <c r="AH104" s="5"/>
      <c r="AJ104" s="5"/>
      <c r="AK104" s="5"/>
    </row>
    <row r="105" spans="1:37" ht="16.5" customHeight="1" x14ac:dyDescent="0.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5"/>
      <c r="AH105" s="5"/>
      <c r="AJ105" s="5"/>
      <c r="AK105" s="5"/>
    </row>
    <row r="106" spans="1:37" ht="16.5" customHeight="1" x14ac:dyDescent="0.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5"/>
      <c r="AH106" s="5"/>
      <c r="AJ106" s="5"/>
      <c r="AK106" s="5"/>
    </row>
    <row r="107" spans="1:37" ht="16.5" customHeight="1" x14ac:dyDescent="0.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5"/>
      <c r="AH107" s="5"/>
      <c r="AJ107" s="5"/>
      <c r="AK107" s="5"/>
    </row>
    <row r="108" spans="1:37" ht="16.5" customHeight="1" x14ac:dyDescent="0.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5"/>
      <c r="AH108" s="5"/>
      <c r="AJ108" s="5"/>
      <c r="AK108" s="5"/>
    </row>
    <row r="109" spans="1:37" ht="16.5" customHeight="1" x14ac:dyDescent="0.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5"/>
      <c r="AH109" s="5"/>
      <c r="AJ109" s="5"/>
      <c r="AK109" s="5"/>
    </row>
    <row r="110" spans="1:37" ht="16.5" customHeight="1" x14ac:dyDescent="0.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5"/>
      <c r="AH110" s="5"/>
      <c r="AJ110" s="5"/>
      <c r="AK110" s="5"/>
    </row>
    <row r="111" spans="1:37" ht="16.5" customHeight="1" x14ac:dyDescent="0.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5"/>
      <c r="AH111" s="5"/>
      <c r="AJ111" s="5"/>
      <c r="AK111" s="5"/>
    </row>
    <row r="112" spans="1:37" ht="16.5" customHeight="1" x14ac:dyDescent="0.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5"/>
      <c r="AH112" s="5"/>
      <c r="AJ112" s="5"/>
      <c r="AK112" s="5"/>
    </row>
    <row r="113" spans="2:37" ht="16.5" customHeight="1" x14ac:dyDescent="0.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5"/>
      <c r="AH113" s="5"/>
      <c r="AJ113" s="5"/>
      <c r="AK113" s="5"/>
    </row>
    <row r="114" spans="2:37" ht="16.5" customHeight="1" x14ac:dyDescent="0.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5"/>
      <c r="AH114" s="5"/>
      <c r="AJ114" s="5"/>
      <c r="AK114" s="5"/>
    </row>
    <row r="115" spans="2:37" ht="16.5" customHeight="1" x14ac:dyDescent="0.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5"/>
      <c r="AH115" s="5"/>
      <c r="AJ115" s="5"/>
      <c r="AK115" s="5"/>
    </row>
    <row r="116" spans="2:37" ht="16.5" customHeight="1" x14ac:dyDescent="0.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5"/>
      <c r="AH116" s="5"/>
      <c r="AJ116" s="5"/>
      <c r="AK116" s="5"/>
    </row>
    <row r="117" spans="2:37" ht="16.5" customHeight="1" x14ac:dyDescent="0.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5"/>
      <c r="AH117" s="5"/>
      <c r="AJ117" s="5"/>
      <c r="AK117" s="5"/>
    </row>
    <row r="118" spans="2:37" ht="16.5" customHeight="1" x14ac:dyDescent="0.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5"/>
      <c r="AH118" s="5"/>
      <c r="AJ118" s="5"/>
      <c r="AK118" s="5"/>
    </row>
    <row r="119" spans="2:37" ht="16.5" customHeight="1" x14ac:dyDescent="0.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5"/>
      <c r="AH119" s="5"/>
      <c r="AJ119" s="5"/>
      <c r="AK119" s="5"/>
    </row>
    <row r="120" spans="2:37" ht="16.5" customHeight="1" x14ac:dyDescent="0.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5"/>
      <c r="AH120" s="5"/>
      <c r="AJ120" s="5"/>
      <c r="AK120" s="5"/>
    </row>
    <row r="121" spans="2:37" ht="16.5" customHeight="1" x14ac:dyDescent="0.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5"/>
      <c r="AH121" s="5"/>
      <c r="AJ121" s="5"/>
      <c r="AK121" s="5"/>
    </row>
    <row r="122" spans="2:37" ht="16.5" customHeight="1" x14ac:dyDescent="0.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5"/>
      <c r="AH122" s="5"/>
      <c r="AJ122" s="5"/>
      <c r="AK122" s="5"/>
    </row>
    <row r="123" spans="2:37" ht="16.5" customHeight="1" x14ac:dyDescent="0.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5"/>
      <c r="AH123" s="5"/>
      <c r="AJ123" s="5"/>
      <c r="AK123" s="5"/>
    </row>
    <row r="124" spans="2:37" ht="16.5" customHeight="1" x14ac:dyDescent="0.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5"/>
      <c r="AH124" s="5"/>
      <c r="AJ124" s="5"/>
      <c r="AK124" s="5"/>
    </row>
    <row r="125" spans="2:37" ht="16.5" customHeight="1" x14ac:dyDescent="0.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5"/>
      <c r="AH125" s="5"/>
      <c r="AJ125" s="5"/>
      <c r="AK125" s="5"/>
    </row>
    <row r="126" spans="2:37" ht="16.5" customHeight="1" x14ac:dyDescent="0.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5"/>
      <c r="AH126" s="5"/>
      <c r="AJ126" s="5"/>
      <c r="AK126" s="5"/>
    </row>
    <row r="127" spans="2:37" ht="16.5" customHeight="1" x14ac:dyDescent="0.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5"/>
      <c r="AH127" s="5"/>
      <c r="AJ127" s="5"/>
      <c r="AK127" s="5"/>
    </row>
    <row r="128" spans="2:37" ht="16.5" customHeight="1" x14ac:dyDescent="0.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5"/>
      <c r="AH128" s="5"/>
      <c r="AJ128" s="5"/>
      <c r="AK128" s="5"/>
    </row>
    <row r="129" spans="2:37" ht="16.5" customHeight="1" x14ac:dyDescent="0.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5"/>
      <c r="AH129" s="5"/>
      <c r="AJ129" s="5"/>
      <c r="AK129" s="5"/>
    </row>
    <row r="130" spans="2:37" ht="16.5" customHeight="1" x14ac:dyDescent="0.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5"/>
      <c r="AH130" s="5"/>
      <c r="AJ130" s="5"/>
      <c r="AK130" s="5"/>
    </row>
    <row r="131" spans="2:37" ht="16.5" customHeight="1" x14ac:dyDescent="0.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5"/>
      <c r="AH131" s="5"/>
      <c r="AJ131" s="5"/>
      <c r="AK131" s="5"/>
    </row>
    <row r="132" spans="2:37" ht="16.5" customHeight="1" x14ac:dyDescent="0.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5"/>
      <c r="AH132" s="5"/>
      <c r="AJ132" s="5"/>
      <c r="AK132" s="5"/>
    </row>
    <row r="133" spans="2:37" ht="16.5" customHeight="1" x14ac:dyDescent="0.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5"/>
      <c r="AH133" s="5"/>
      <c r="AJ133" s="5"/>
      <c r="AK133" s="5"/>
    </row>
    <row r="134" spans="2:37" ht="16.5" customHeight="1" x14ac:dyDescent="0.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5"/>
      <c r="AH134" s="5"/>
      <c r="AJ134" s="5"/>
      <c r="AK134" s="5"/>
    </row>
    <row r="135" spans="2:37" ht="16.5" customHeight="1" x14ac:dyDescent="0.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5"/>
      <c r="AH135" s="5"/>
      <c r="AJ135" s="5"/>
      <c r="AK135" s="5"/>
    </row>
    <row r="136" spans="2:37" ht="16.5" customHeight="1" x14ac:dyDescent="0.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5"/>
      <c r="AH136" s="5"/>
      <c r="AJ136" s="5"/>
      <c r="AK136" s="5"/>
    </row>
    <row r="137" spans="2:37" ht="16.5" customHeight="1" x14ac:dyDescent="0.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5"/>
      <c r="AH137" s="5"/>
      <c r="AJ137" s="5"/>
      <c r="AK137" s="5"/>
    </row>
    <row r="138" spans="2:37" ht="16.5" customHeight="1" x14ac:dyDescent="0.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5"/>
      <c r="AH138" s="5"/>
      <c r="AJ138" s="5"/>
      <c r="AK138" s="5"/>
    </row>
    <row r="139" spans="2:37" ht="16.5" customHeight="1" x14ac:dyDescent="0.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5"/>
      <c r="AH139" s="5"/>
      <c r="AJ139" s="5"/>
      <c r="AK139" s="5"/>
    </row>
    <row r="140" spans="2:37" ht="16.5" customHeight="1" x14ac:dyDescent="0.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5"/>
      <c r="AH140" s="5"/>
      <c r="AJ140" s="5"/>
      <c r="AK140" s="5"/>
    </row>
    <row r="141" spans="2:37" ht="16.5" customHeight="1" x14ac:dyDescent="0.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5"/>
      <c r="AH141" s="5"/>
      <c r="AJ141" s="5"/>
      <c r="AK141" s="5"/>
    </row>
    <row r="142" spans="2:37" ht="16.5" customHeight="1" x14ac:dyDescent="0.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5"/>
      <c r="AH142" s="5"/>
      <c r="AJ142" s="5"/>
      <c r="AK142" s="5"/>
    </row>
    <row r="143" spans="2:37" ht="16.5" customHeight="1" x14ac:dyDescent="0.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5"/>
      <c r="AH143" s="5"/>
      <c r="AJ143" s="5"/>
      <c r="AK143" s="5"/>
    </row>
    <row r="144" spans="2:37" ht="16.5" customHeight="1" x14ac:dyDescent="0.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5"/>
      <c r="AH144" s="5"/>
      <c r="AJ144" s="5"/>
      <c r="AK144" s="5"/>
    </row>
    <row r="145" spans="2:37" ht="16.5" customHeight="1" x14ac:dyDescent="0.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5"/>
      <c r="AH145" s="5"/>
      <c r="AJ145" s="5"/>
      <c r="AK145" s="5"/>
    </row>
    <row r="146" spans="2:37" ht="16.5" customHeight="1" x14ac:dyDescent="0.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5"/>
      <c r="AH146" s="5"/>
      <c r="AJ146" s="5"/>
      <c r="AK146" s="5"/>
    </row>
    <row r="147" spans="2:37" ht="16.5" customHeight="1"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5"/>
      <c r="AH147" s="5"/>
      <c r="AJ147" s="5"/>
      <c r="AK147" s="5"/>
    </row>
    <row r="148" spans="2:37" ht="16.5" customHeight="1" x14ac:dyDescent="0.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5"/>
      <c r="AH148" s="5"/>
      <c r="AJ148" s="5"/>
      <c r="AK148" s="5"/>
    </row>
    <row r="149" spans="2:37" ht="16.5" customHeight="1"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5"/>
      <c r="AH149" s="5"/>
      <c r="AJ149" s="5"/>
      <c r="AK149" s="5"/>
    </row>
    <row r="150" spans="2:37" ht="16.5" customHeight="1"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5"/>
      <c r="AH150" s="5"/>
      <c r="AJ150" s="5"/>
      <c r="AK150" s="5"/>
    </row>
    <row r="151" spans="2:37" ht="16.5" customHeight="1"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5"/>
      <c r="AH151" s="5"/>
      <c r="AJ151" s="5"/>
      <c r="AK151" s="5"/>
    </row>
    <row r="152" spans="2:37" ht="16.5" customHeight="1"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5"/>
      <c r="AH152" s="5"/>
      <c r="AJ152" s="5"/>
      <c r="AK152" s="5"/>
    </row>
    <row r="153" spans="2:37" ht="16.5" customHeight="1"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5"/>
      <c r="AH153" s="5"/>
      <c r="AJ153" s="5"/>
      <c r="AK153" s="5"/>
    </row>
    <row r="154" spans="2:37" ht="16.5" customHeight="1" x14ac:dyDescent="0.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5"/>
      <c r="AH154" s="5"/>
      <c r="AJ154" s="5"/>
      <c r="AK154" s="5"/>
    </row>
    <row r="155" spans="2:37" ht="16.5" customHeight="1"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5"/>
      <c r="AH155" s="5"/>
      <c r="AJ155" s="5"/>
      <c r="AK155" s="5"/>
    </row>
    <row r="156" spans="2:37" ht="16.5" customHeight="1"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5"/>
      <c r="AH156" s="5"/>
      <c r="AJ156" s="5"/>
      <c r="AK156" s="5"/>
    </row>
    <row r="157" spans="2:37" ht="16.5" customHeight="1"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5"/>
      <c r="AH157" s="5"/>
      <c r="AJ157" s="5"/>
      <c r="AK157" s="5"/>
    </row>
    <row r="158" spans="2:37" ht="16.5" customHeight="1"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5"/>
      <c r="AH158" s="5"/>
      <c r="AJ158" s="5"/>
      <c r="AK158" s="5"/>
    </row>
    <row r="159" spans="2:37" ht="16.5" customHeight="1"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5"/>
      <c r="AH159" s="5"/>
      <c r="AJ159" s="5"/>
      <c r="AK159" s="5"/>
    </row>
    <row r="160" spans="2:37" ht="16.5" customHeight="1"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5"/>
      <c r="AH160" s="5"/>
      <c r="AJ160" s="5"/>
      <c r="AK160" s="5"/>
    </row>
    <row r="161" spans="2:37" ht="16.5" customHeight="1"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5"/>
      <c r="AH161" s="5"/>
      <c r="AJ161" s="5"/>
      <c r="AK161" s="5"/>
    </row>
    <row r="162" spans="2:37" ht="16.5" customHeight="1"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5"/>
      <c r="AH162" s="5"/>
      <c r="AJ162" s="5"/>
      <c r="AK162" s="5"/>
    </row>
    <row r="163" spans="2:37" ht="16.5" customHeight="1"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5"/>
      <c r="AH163" s="5"/>
      <c r="AJ163" s="5"/>
      <c r="AK163" s="5"/>
    </row>
    <row r="164" spans="2:37" ht="16.5" customHeight="1"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5"/>
      <c r="AH164" s="5"/>
      <c r="AJ164" s="5"/>
      <c r="AK164" s="5"/>
    </row>
    <row r="165" spans="2:37" ht="16.5" customHeight="1" x14ac:dyDescent="0.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5"/>
      <c r="AH165" s="5"/>
      <c r="AJ165" s="5"/>
      <c r="AK165" s="5"/>
    </row>
    <row r="166" spans="2:37" ht="16.5" customHeight="1"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5"/>
      <c r="AH166" s="5"/>
      <c r="AJ166" s="5"/>
      <c r="AK166" s="5"/>
    </row>
    <row r="167" spans="2:37" ht="16.5" customHeight="1"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5"/>
      <c r="AH167" s="5"/>
      <c r="AJ167" s="5"/>
      <c r="AK167" s="5"/>
    </row>
    <row r="168" spans="2:37" ht="16.5" customHeight="1"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5"/>
      <c r="AH168" s="5"/>
      <c r="AJ168" s="5"/>
      <c r="AK168" s="5"/>
    </row>
    <row r="169" spans="2:37" ht="16.5" customHeight="1"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5"/>
      <c r="AH169" s="5"/>
      <c r="AJ169" s="5"/>
      <c r="AK169" s="5"/>
    </row>
    <row r="170" spans="2:37" ht="16.5" customHeight="1"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5"/>
      <c r="AH170" s="5"/>
      <c r="AJ170" s="5"/>
      <c r="AK170" s="5"/>
    </row>
    <row r="171" spans="2:37" ht="16.5" customHeight="1" x14ac:dyDescent="0.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5"/>
      <c r="AH171" s="5"/>
      <c r="AJ171" s="5"/>
      <c r="AK171" s="5"/>
    </row>
    <row r="172" spans="2:37" ht="16.5" customHeight="1"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5"/>
      <c r="AH172" s="5"/>
      <c r="AJ172" s="5"/>
      <c r="AK172" s="5"/>
    </row>
    <row r="173" spans="2:37" ht="16.5" customHeight="1"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5"/>
      <c r="AH173" s="5"/>
      <c r="AJ173" s="5"/>
      <c r="AK173" s="5"/>
    </row>
    <row r="174" spans="2:37" ht="16.5" customHeight="1"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5"/>
      <c r="AH174" s="5"/>
      <c r="AJ174" s="5"/>
      <c r="AK174" s="5"/>
    </row>
    <row r="175" spans="2:37" ht="16.5" customHeight="1"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5"/>
      <c r="AH175" s="5"/>
      <c r="AJ175" s="5"/>
      <c r="AK175" s="5"/>
    </row>
    <row r="176" spans="2:37" ht="16.5" customHeight="1"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5"/>
      <c r="AH176" s="5"/>
      <c r="AJ176" s="5"/>
      <c r="AK176" s="5"/>
    </row>
    <row r="177" spans="2:37" ht="16.5" customHeight="1"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5"/>
      <c r="AH177" s="5"/>
      <c r="AJ177" s="5"/>
      <c r="AK177" s="5"/>
    </row>
    <row r="178" spans="2:37" ht="16.5" customHeight="1"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5"/>
      <c r="AH178" s="5"/>
      <c r="AJ178" s="5"/>
      <c r="AK178" s="5"/>
    </row>
    <row r="179" spans="2:37" ht="16.5" customHeight="1"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5"/>
      <c r="AH179" s="5"/>
      <c r="AJ179" s="5"/>
      <c r="AK179" s="5"/>
    </row>
    <row r="180" spans="2:37" ht="16.5" customHeight="1"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5"/>
      <c r="AH180" s="5"/>
      <c r="AJ180" s="5"/>
      <c r="AK180" s="5"/>
    </row>
    <row r="181" spans="2:37" ht="16.5" customHeight="1"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5"/>
      <c r="AH181" s="5"/>
      <c r="AJ181" s="5"/>
      <c r="AK181" s="5"/>
    </row>
    <row r="182" spans="2:37" ht="16.5" customHeight="1"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5"/>
      <c r="AH182" s="5"/>
      <c r="AJ182" s="5"/>
      <c r="AK182" s="5"/>
    </row>
    <row r="183" spans="2:37" ht="16.5" customHeight="1"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5"/>
      <c r="AH183" s="5"/>
      <c r="AJ183" s="5"/>
      <c r="AK183" s="5"/>
    </row>
    <row r="184" spans="2:37" ht="16.5" customHeight="1"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5"/>
      <c r="AH184" s="5"/>
      <c r="AJ184" s="5"/>
      <c r="AK184" s="5"/>
    </row>
    <row r="185" spans="2:37" ht="16.5" customHeight="1"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5"/>
      <c r="AH185" s="5"/>
      <c r="AJ185" s="5"/>
      <c r="AK185" s="5"/>
    </row>
    <row r="186" spans="2:37" ht="16.5" customHeight="1"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5"/>
      <c r="AH186" s="5"/>
      <c r="AJ186" s="5"/>
      <c r="AK186" s="5"/>
    </row>
    <row r="187" spans="2:37" ht="16.5" customHeight="1"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5"/>
      <c r="AH187" s="5"/>
      <c r="AJ187" s="5"/>
      <c r="AK187" s="5"/>
    </row>
    <row r="188" spans="2:37" ht="16.5" customHeight="1"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5"/>
      <c r="AH188" s="5"/>
      <c r="AJ188" s="5"/>
      <c r="AK188" s="5"/>
    </row>
    <row r="189" spans="2:37" ht="16.5" customHeight="1"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5"/>
      <c r="AH189" s="5"/>
      <c r="AJ189" s="5"/>
      <c r="AK189" s="5"/>
    </row>
    <row r="190" spans="2:37" ht="16.5" customHeight="1"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5"/>
      <c r="AH190" s="5"/>
      <c r="AJ190" s="5"/>
      <c r="AK190" s="5"/>
    </row>
    <row r="191" spans="2:37" ht="16.5" customHeight="1"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5"/>
      <c r="AH191" s="5"/>
      <c r="AJ191" s="5"/>
      <c r="AK191" s="5"/>
    </row>
    <row r="192" spans="2:37" ht="16.5" customHeight="1"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5"/>
      <c r="AH192" s="5"/>
      <c r="AJ192" s="5"/>
      <c r="AK192" s="5"/>
    </row>
    <row r="193" spans="2:37" ht="16.5" customHeight="1"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5"/>
      <c r="AH193" s="5"/>
      <c r="AJ193" s="5"/>
      <c r="AK193" s="5"/>
    </row>
    <row r="194" spans="2:37" ht="16.5" customHeight="1"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5"/>
      <c r="AH194" s="5"/>
      <c r="AJ194" s="5"/>
      <c r="AK194" s="5"/>
    </row>
    <row r="195" spans="2:37" ht="16.5" customHeight="1"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5"/>
      <c r="AH195" s="5"/>
      <c r="AJ195" s="5"/>
      <c r="AK195" s="5"/>
    </row>
    <row r="196" spans="2:37" ht="16.5" customHeight="1"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5"/>
      <c r="AH196" s="5"/>
      <c r="AJ196" s="5"/>
      <c r="AK196" s="5"/>
    </row>
    <row r="197" spans="2:37" ht="16.5" customHeight="1"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5"/>
      <c r="AH197" s="5"/>
      <c r="AJ197" s="5"/>
      <c r="AK197" s="5"/>
    </row>
    <row r="198" spans="2:37" ht="16.5" customHeight="1"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5"/>
      <c r="AH198" s="5"/>
      <c r="AJ198" s="5"/>
      <c r="AK198" s="5"/>
    </row>
    <row r="199" spans="2:37" ht="16.5" customHeight="1"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5"/>
      <c r="AH199" s="5"/>
      <c r="AJ199" s="5"/>
      <c r="AK199" s="5"/>
    </row>
    <row r="200" spans="2:37" ht="16.5" customHeight="1"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5"/>
      <c r="AH200" s="5"/>
      <c r="AJ200" s="5"/>
      <c r="AK200" s="5"/>
    </row>
    <row r="201" spans="2:37" ht="16.5" customHeight="1"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5"/>
      <c r="AH201" s="5"/>
      <c r="AJ201" s="5"/>
      <c r="AK201" s="5"/>
    </row>
    <row r="202" spans="2:37" ht="16.5" customHeight="1"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5"/>
      <c r="AH202" s="5"/>
      <c r="AJ202" s="5"/>
      <c r="AK202" s="5"/>
    </row>
    <row r="203" spans="2:37" ht="16.5" customHeight="1"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5"/>
      <c r="AH203" s="5"/>
      <c r="AJ203" s="5"/>
      <c r="AK203" s="5"/>
    </row>
    <row r="204" spans="2:37" ht="16.5" customHeight="1"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5"/>
      <c r="AH204" s="5"/>
      <c r="AJ204" s="5"/>
      <c r="AK204" s="5"/>
    </row>
    <row r="205" spans="2:37" ht="16.5" customHeight="1"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5"/>
      <c r="AH205" s="5"/>
      <c r="AJ205" s="5"/>
      <c r="AK205" s="5"/>
    </row>
    <row r="206" spans="2:37" ht="16.5" customHeight="1"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5"/>
      <c r="AH206" s="5"/>
      <c r="AJ206" s="5"/>
      <c r="AK206" s="5"/>
    </row>
    <row r="207" spans="2:37" ht="16.5" customHeight="1"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5"/>
      <c r="AH207" s="5"/>
      <c r="AJ207" s="5"/>
      <c r="AK207" s="5"/>
    </row>
    <row r="208" spans="2:37" ht="16.5" customHeight="1"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5"/>
      <c r="AH208" s="5"/>
      <c r="AJ208" s="5"/>
      <c r="AK208" s="5"/>
    </row>
    <row r="209" spans="2:37"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4"/>
      <c r="AE209" s="54"/>
      <c r="AF209" s="54"/>
      <c r="AG209" s="5"/>
      <c r="AH209" s="5"/>
      <c r="AJ209" s="5"/>
      <c r="AK209" s="5"/>
    </row>
    <row r="210" spans="2:37"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4"/>
      <c r="AE210" s="54"/>
      <c r="AF210" s="54"/>
      <c r="AG210" s="5"/>
      <c r="AH210" s="5"/>
      <c r="AJ210" s="5"/>
      <c r="AK210" s="5"/>
    </row>
    <row r="211" spans="2:37"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4"/>
      <c r="AE211" s="54"/>
      <c r="AF211" s="54"/>
      <c r="AG211" s="5"/>
      <c r="AH211" s="5"/>
      <c r="AJ211" s="5"/>
      <c r="AK211" s="5"/>
    </row>
    <row r="212" spans="2:37"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4"/>
      <c r="AE212" s="54"/>
      <c r="AF212" s="54"/>
      <c r="AG212" s="5"/>
      <c r="AH212" s="5"/>
      <c r="AJ212" s="5"/>
      <c r="AK212" s="5"/>
    </row>
    <row r="213" spans="2:37"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4"/>
      <c r="AE213" s="54"/>
      <c r="AF213" s="54"/>
      <c r="AG213" s="5"/>
      <c r="AH213" s="5"/>
      <c r="AJ213" s="5"/>
      <c r="AK213" s="5"/>
    </row>
    <row r="214" spans="2:37"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4"/>
      <c r="AE214" s="54"/>
      <c r="AF214" s="54"/>
      <c r="AG214" s="5"/>
      <c r="AH214" s="5"/>
      <c r="AJ214" s="5"/>
      <c r="AK214" s="5"/>
    </row>
    <row r="215" spans="2:37"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4"/>
      <c r="AE215" s="54"/>
      <c r="AF215" s="54"/>
      <c r="AG215" s="5"/>
      <c r="AH215" s="5"/>
      <c r="AJ215" s="5"/>
      <c r="AK215" s="5"/>
    </row>
    <row r="216" spans="2:37"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4"/>
      <c r="AE216" s="54"/>
      <c r="AF216" s="54"/>
      <c r="AG216" s="5"/>
      <c r="AH216" s="5"/>
      <c r="AJ216" s="5"/>
      <c r="AK216" s="5"/>
    </row>
    <row r="217" spans="2:37"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4"/>
      <c r="AE217" s="54"/>
      <c r="AF217" s="54"/>
      <c r="AG217" s="5"/>
      <c r="AH217" s="5"/>
      <c r="AJ217" s="5"/>
      <c r="AK217" s="5"/>
    </row>
    <row r="218" spans="2:37"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4"/>
      <c r="AE218" s="54"/>
      <c r="AF218" s="54"/>
      <c r="AG218" s="5"/>
      <c r="AH218" s="5"/>
      <c r="AJ218" s="5"/>
      <c r="AK218" s="5"/>
    </row>
    <row r="219" spans="2:37"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4"/>
      <c r="AE219" s="54"/>
      <c r="AF219" s="54"/>
      <c r="AG219" s="5"/>
      <c r="AH219" s="5"/>
      <c r="AJ219" s="5"/>
      <c r="AK219" s="5"/>
    </row>
    <row r="220" spans="2:37"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4"/>
      <c r="AE220" s="54"/>
      <c r="AF220" s="54"/>
      <c r="AG220" s="5"/>
      <c r="AH220" s="5"/>
      <c r="AJ220" s="5"/>
      <c r="AK220" s="5"/>
    </row>
    <row r="221" spans="2:37"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4"/>
      <c r="AE221" s="54"/>
      <c r="AF221" s="54"/>
      <c r="AG221" s="5"/>
      <c r="AH221" s="5"/>
      <c r="AJ221" s="5"/>
      <c r="AK221" s="5"/>
    </row>
    <row r="222" spans="2:37"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4"/>
      <c r="AE222" s="54"/>
      <c r="AF222" s="54"/>
      <c r="AG222" s="5"/>
      <c r="AH222" s="5"/>
      <c r="AJ222" s="5"/>
      <c r="AK222" s="5"/>
    </row>
    <row r="223" spans="2:37"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4"/>
      <c r="AE223" s="54"/>
      <c r="AF223" s="54"/>
      <c r="AG223" s="5"/>
      <c r="AH223" s="5"/>
      <c r="AJ223" s="5"/>
      <c r="AK223" s="5"/>
    </row>
    <row r="224" spans="2:37"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4"/>
      <c r="AE224" s="54"/>
      <c r="AF224" s="54"/>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4"/>
      <c r="AE225" s="54"/>
      <c r="AF225" s="54"/>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4"/>
      <c r="AE226" s="54"/>
      <c r="AF226" s="54"/>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4"/>
      <c r="AE227" s="54"/>
      <c r="AF227" s="54"/>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4"/>
      <c r="AE228" s="54"/>
      <c r="AF228" s="54"/>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4"/>
      <c r="AE229" s="54"/>
      <c r="AF229" s="54"/>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4"/>
      <c r="AE230" s="54"/>
      <c r="AF230" s="54"/>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4"/>
      <c r="AE231" s="54"/>
      <c r="AF231" s="54"/>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4"/>
      <c r="AE232" s="54"/>
      <c r="AF232" s="54"/>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4"/>
      <c r="AE233" s="54"/>
      <c r="AF233" s="54"/>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4"/>
      <c r="AE234" s="54"/>
      <c r="AF234" s="54"/>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4"/>
      <c r="AE235" s="54"/>
      <c r="AF235" s="54"/>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4"/>
      <c r="AE236" s="54"/>
      <c r="AF236" s="54"/>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4"/>
      <c r="AE237" s="54"/>
      <c r="AF237" s="54"/>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4"/>
      <c r="AE238" s="54"/>
      <c r="AF238" s="54"/>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4"/>
      <c r="AE239" s="54"/>
      <c r="AF239" s="54"/>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4"/>
      <c r="AE240" s="54"/>
      <c r="AF240" s="54"/>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4"/>
      <c r="AE241" s="54"/>
      <c r="AF241" s="54"/>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4"/>
      <c r="AE242" s="54"/>
      <c r="AF242" s="54"/>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4"/>
      <c r="AE243" s="54"/>
      <c r="AF243" s="54"/>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4"/>
      <c r="AE244" s="54"/>
      <c r="AF244" s="54"/>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4"/>
      <c r="AE245" s="54"/>
      <c r="AF245" s="54"/>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4"/>
      <c r="AE246" s="54"/>
      <c r="AF246" s="54"/>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4"/>
      <c r="AE247" s="54"/>
      <c r="AF247" s="54"/>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4"/>
      <c r="AE248" s="54"/>
      <c r="AF248" s="54"/>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4"/>
      <c r="AE249" s="54"/>
      <c r="AF249" s="54"/>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4"/>
      <c r="AE250" s="54"/>
      <c r="AF250" s="54"/>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4"/>
      <c r="AE251" s="54"/>
      <c r="AF251" s="54"/>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4"/>
      <c r="AE252" s="54"/>
      <c r="AF252" s="54"/>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4"/>
      <c r="AE253" s="54"/>
      <c r="AF253" s="54"/>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4"/>
      <c r="AE254" s="54"/>
      <c r="AF254" s="54"/>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4"/>
      <c r="AE255" s="54"/>
      <c r="AF255" s="54"/>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4"/>
      <c r="AE256" s="54"/>
      <c r="AF256" s="54"/>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4"/>
      <c r="AE257" s="54"/>
      <c r="AF257" s="54"/>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4"/>
      <c r="AE258" s="54"/>
      <c r="AF258" s="54"/>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4"/>
      <c r="AE259" s="54"/>
      <c r="AF259" s="54"/>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4"/>
      <c r="AE260" s="54"/>
      <c r="AF260" s="54"/>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4"/>
      <c r="AE261" s="54"/>
      <c r="AF261" s="54"/>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4"/>
      <c r="AE262" s="54"/>
      <c r="AF262" s="54"/>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4"/>
      <c r="AE263" s="54"/>
      <c r="AF263" s="54"/>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4"/>
      <c r="AE264" s="54"/>
      <c r="AF264" s="54"/>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4"/>
      <c r="AE265" s="54"/>
      <c r="AF265" s="54"/>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4"/>
      <c r="AE266" s="54"/>
      <c r="AF266" s="54"/>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4"/>
      <c r="AE267" s="54"/>
      <c r="AF267" s="54"/>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4"/>
      <c r="AE268" s="54"/>
      <c r="AF268" s="54"/>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4"/>
      <c r="AE269" s="54"/>
      <c r="AF269" s="54"/>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4"/>
      <c r="AE270" s="54"/>
      <c r="AF270" s="54"/>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4"/>
      <c r="AE271" s="54"/>
      <c r="AF271" s="54"/>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4"/>
      <c r="AE272" s="54"/>
      <c r="AF272" s="54"/>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4"/>
      <c r="AE273" s="54"/>
      <c r="AF273" s="54"/>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4"/>
      <c r="AE274" s="54"/>
      <c r="AF274" s="54"/>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4"/>
      <c r="AE275" s="54"/>
      <c r="AF275" s="54"/>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4"/>
      <c r="AE276" s="54"/>
      <c r="AF276" s="54"/>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4"/>
      <c r="AE277" s="54"/>
      <c r="AF277" s="54"/>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4"/>
      <c r="AE278" s="54"/>
      <c r="AF278" s="54"/>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4"/>
      <c r="AE279" s="54"/>
      <c r="AF279" s="54"/>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4"/>
      <c r="AE280" s="54"/>
      <c r="AF280" s="54"/>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4"/>
      <c r="AE281" s="54"/>
      <c r="AF281" s="54"/>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4"/>
      <c r="AE282" s="54"/>
      <c r="AF282" s="54"/>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4"/>
      <c r="AE283" s="54"/>
      <c r="AF283" s="54"/>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sheetData>
  <mergeCells count="2">
    <mergeCell ref="A1:H1"/>
    <mergeCell ref="I1:AG1"/>
  </mergeCells>
  <phoneticPr fontId="0" type="noConversion"/>
  <pageMargins left="0.75" right="0.75" top="1" bottom="1" header="0.5" footer="0.5"/>
  <pageSetup paperSize="9" orientation="portrait" horizontalDpi="4294967293"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AJ398"/>
  <sheetViews>
    <sheetView topLeftCell="A4" zoomScale="91" workbookViewId="0">
      <selection activeCell="I15" sqref="I15"/>
    </sheetView>
  </sheetViews>
  <sheetFormatPr defaultColWidth="5.28515625" defaultRowHeight="16.5" customHeight="1" x14ac:dyDescent="0.2"/>
  <cols>
    <col min="1" max="2" width="5.42578125" style="10" bestFit="1" customWidth="1"/>
    <col min="3" max="3" width="5.85546875" style="10" customWidth="1"/>
    <col min="4" max="14" width="5.42578125" style="10" bestFit="1" customWidth="1"/>
    <col min="15" max="15" width="5.42578125" style="10" customWidth="1"/>
    <col min="16" max="18" width="5.42578125" style="10" bestFit="1" customWidth="1"/>
    <col min="19" max="19" width="5.42578125" style="10" customWidth="1"/>
    <col min="20" max="22" width="5.42578125" style="10" bestFit="1" customWidth="1"/>
    <col min="23" max="23" width="5.7109375" style="10" bestFit="1" customWidth="1"/>
    <col min="24" max="24" width="5.42578125" style="10" customWidth="1"/>
    <col min="25" max="27" width="5.42578125" style="10" bestFit="1" customWidth="1"/>
    <col min="28" max="28" width="5.42578125" style="10" customWidth="1"/>
    <col min="29" max="32" width="5.42578125" style="10" bestFit="1" customWidth="1"/>
    <col min="33" max="33" width="17.42578125" style="10" customWidth="1"/>
    <col min="34" max="34" width="17" style="38" customWidth="1"/>
    <col min="35" max="16384" width="5.28515625" style="10"/>
  </cols>
  <sheetData>
    <row r="1" spans="1:36" ht="16.5" customHeight="1" x14ac:dyDescent="0.2">
      <c r="A1" s="392" t="s">
        <v>2486</v>
      </c>
      <c r="B1" s="392"/>
      <c r="C1" s="392"/>
      <c r="D1" s="392"/>
      <c r="E1" s="392"/>
      <c r="F1" s="392"/>
      <c r="G1" s="392"/>
      <c r="H1" s="392"/>
      <c r="I1" s="389"/>
      <c r="J1" s="390"/>
      <c r="K1" s="390"/>
      <c r="L1" s="390"/>
      <c r="M1" s="390"/>
      <c r="N1" s="390"/>
      <c r="O1" s="390"/>
      <c r="P1" s="390"/>
      <c r="Q1" s="390"/>
      <c r="R1" s="390"/>
      <c r="S1" s="390"/>
      <c r="T1" s="390"/>
      <c r="U1" s="390"/>
      <c r="V1" s="390"/>
      <c r="W1" s="390"/>
      <c r="X1" s="390"/>
      <c r="Y1" s="390"/>
      <c r="Z1" s="390"/>
      <c r="AA1" s="390"/>
      <c r="AB1" s="390"/>
      <c r="AC1" s="390"/>
      <c r="AD1" s="390"/>
      <c r="AE1" s="390"/>
      <c r="AF1" s="391"/>
      <c r="AH1" s="10"/>
      <c r="AI1" s="38"/>
    </row>
    <row r="2" spans="1:36" ht="16.5" customHeight="1" x14ac:dyDescent="0.2">
      <c r="A2" s="1"/>
      <c r="B2" s="73" t="s">
        <v>1838</v>
      </c>
      <c r="C2" s="73" t="s">
        <v>1838</v>
      </c>
      <c r="D2" s="91"/>
      <c r="E2" s="91"/>
      <c r="F2" s="91"/>
      <c r="G2" s="91" t="s">
        <v>29</v>
      </c>
      <c r="H2" s="91"/>
      <c r="I2" s="91"/>
      <c r="J2" s="91" t="s">
        <v>33</v>
      </c>
      <c r="K2" s="91"/>
      <c r="L2" s="91" t="s">
        <v>136</v>
      </c>
      <c r="M2" s="91"/>
      <c r="N2" s="91" t="s">
        <v>269</v>
      </c>
      <c r="O2" s="91"/>
      <c r="P2" s="91"/>
      <c r="Q2" s="83"/>
      <c r="R2" s="83"/>
      <c r="S2" s="89" t="s">
        <v>2403</v>
      </c>
      <c r="T2" s="83"/>
      <c r="U2" s="83"/>
      <c r="V2" s="83"/>
      <c r="W2" s="83"/>
      <c r="X2" s="83"/>
      <c r="Y2" s="83" t="s">
        <v>33</v>
      </c>
      <c r="Z2" s="89" t="s">
        <v>30</v>
      </c>
      <c r="AA2" s="83"/>
      <c r="AB2" s="83" t="s">
        <v>33</v>
      </c>
      <c r="AC2" s="83" t="s">
        <v>33</v>
      </c>
      <c r="AD2" s="83"/>
      <c r="AE2" s="83"/>
      <c r="AF2" s="1"/>
      <c r="AG2" s="81"/>
    </row>
    <row r="3" spans="1:36" s="11" customFormat="1" ht="16.5" customHeight="1" x14ac:dyDescent="0.2">
      <c r="A3" s="1" t="s">
        <v>6</v>
      </c>
      <c r="B3" s="91" t="s">
        <v>1</v>
      </c>
      <c r="C3" s="91" t="s">
        <v>2</v>
      </c>
      <c r="D3" s="91" t="s">
        <v>3</v>
      </c>
      <c r="E3" s="91" t="s">
        <v>4</v>
      </c>
      <c r="F3" s="91" t="s">
        <v>134</v>
      </c>
      <c r="G3" s="91" t="s">
        <v>5</v>
      </c>
      <c r="H3" s="91" t="s">
        <v>0</v>
      </c>
      <c r="I3" s="91" t="s">
        <v>1</v>
      </c>
      <c r="J3" s="91" t="s">
        <v>2</v>
      </c>
      <c r="K3" s="91" t="s">
        <v>3</v>
      </c>
      <c r="L3" s="91" t="s">
        <v>4</v>
      </c>
      <c r="M3" s="91" t="s">
        <v>134</v>
      </c>
      <c r="N3" s="91" t="s">
        <v>5</v>
      </c>
      <c r="O3" s="91" t="s">
        <v>0</v>
      </c>
      <c r="P3" s="91" t="s">
        <v>1</v>
      </c>
      <c r="Q3" s="83" t="s">
        <v>2</v>
      </c>
      <c r="R3" s="83" t="s">
        <v>3</v>
      </c>
      <c r="S3" s="83" t="s">
        <v>4</v>
      </c>
      <c r="T3" s="83" t="s">
        <v>134</v>
      </c>
      <c r="U3" s="83" t="s">
        <v>5</v>
      </c>
      <c r="V3" s="83" t="s">
        <v>0</v>
      </c>
      <c r="W3" s="83" t="s">
        <v>1</v>
      </c>
      <c r="X3" s="83" t="s">
        <v>2</v>
      </c>
      <c r="Y3" s="83" t="s">
        <v>3</v>
      </c>
      <c r="Z3" s="83" t="s">
        <v>4</v>
      </c>
      <c r="AA3" s="83" t="s">
        <v>352</v>
      </c>
      <c r="AB3" s="83" t="s">
        <v>5</v>
      </c>
      <c r="AC3" s="83" t="s">
        <v>0</v>
      </c>
      <c r="AD3" s="83" t="s">
        <v>1</v>
      </c>
      <c r="AE3" s="83" t="s">
        <v>2</v>
      </c>
      <c r="AF3" s="2" t="s">
        <v>6</v>
      </c>
      <c r="AH3" s="63"/>
    </row>
    <row r="4" spans="1:36" ht="16.5" customHeight="1" x14ac:dyDescent="0.2">
      <c r="A4" s="1" t="s">
        <v>7</v>
      </c>
      <c r="B4" s="91">
        <v>1</v>
      </c>
      <c r="C4" s="91">
        <v>2</v>
      </c>
      <c r="D4" s="91">
        <v>3</v>
      </c>
      <c r="E4" s="91">
        <v>4</v>
      </c>
      <c r="F4" s="91">
        <v>5</v>
      </c>
      <c r="G4" s="91">
        <v>6</v>
      </c>
      <c r="H4" s="91">
        <v>7</v>
      </c>
      <c r="I4" s="91">
        <v>8</v>
      </c>
      <c r="J4" s="91">
        <v>9</v>
      </c>
      <c r="K4" s="91">
        <v>10</v>
      </c>
      <c r="L4" s="91">
        <v>11</v>
      </c>
      <c r="M4" s="91">
        <v>12</v>
      </c>
      <c r="N4" s="91">
        <v>13</v>
      </c>
      <c r="O4" s="91">
        <v>14</v>
      </c>
      <c r="P4" s="91">
        <v>15</v>
      </c>
      <c r="Q4" s="83">
        <v>16</v>
      </c>
      <c r="R4" s="83">
        <v>17</v>
      </c>
      <c r="S4" s="83">
        <v>18</v>
      </c>
      <c r="T4" s="83">
        <v>19</v>
      </c>
      <c r="U4" s="83">
        <v>20</v>
      </c>
      <c r="V4" s="83">
        <v>21</v>
      </c>
      <c r="W4" s="83">
        <v>22</v>
      </c>
      <c r="X4" s="83">
        <v>23</v>
      </c>
      <c r="Y4" s="83">
        <v>24</v>
      </c>
      <c r="Z4" s="83">
        <v>25</v>
      </c>
      <c r="AA4" s="83">
        <v>26</v>
      </c>
      <c r="AB4" s="83">
        <v>27</v>
      </c>
      <c r="AC4" s="83">
        <v>28</v>
      </c>
      <c r="AD4" s="83">
        <v>29</v>
      </c>
      <c r="AE4" s="83">
        <v>30</v>
      </c>
      <c r="AF4" s="1" t="s">
        <v>7</v>
      </c>
    </row>
    <row r="5" spans="1:36" ht="16.5" customHeight="1" x14ac:dyDescent="0.2">
      <c r="A5" s="8">
        <v>1</v>
      </c>
      <c r="B5" s="39" t="s">
        <v>1826</v>
      </c>
      <c r="C5" s="39"/>
      <c r="D5" s="68" t="s">
        <v>852</v>
      </c>
      <c r="E5" s="38"/>
      <c r="F5" s="39" t="s">
        <v>2308</v>
      </c>
      <c r="G5" s="39"/>
      <c r="H5" s="39"/>
      <c r="I5" s="38"/>
      <c r="K5" s="27" t="s">
        <v>2324</v>
      </c>
      <c r="L5" s="27"/>
      <c r="M5" s="27"/>
      <c r="N5" s="27"/>
      <c r="O5" s="27"/>
      <c r="P5" s="27"/>
      <c r="Q5" s="27" t="s">
        <v>2224</v>
      </c>
      <c r="R5" s="27"/>
      <c r="S5" s="27"/>
      <c r="T5" s="38"/>
      <c r="U5" s="27" t="s">
        <v>2393</v>
      </c>
      <c r="V5" s="27"/>
      <c r="W5" s="38"/>
      <c r="X5" s="68" t="s">
        <v>2430</v>
      </c>
      <c r="Y5" s="165" t="s">
        <v>795</v>
      </c>
      <c r="AA5" s="38"/>
      <c r="AB5" s="68" t="s">
        <v>2457</v>
      </c>
      <c r="AC5" s="303"/>
      <c r="AD5" s="303"/>
      <c r="AE5" s="38"/>
      <c r="AF5" s="8">
        <v>1</v>
      </c>
    </row>
    <row r="6" spans="1:36" ht="16.5" customHeight="1" x14ac:dyDescent="0.2">
      <c r="A6" s="8">
        <v>2</v>
      </c>
      <c r="B6" s="27" t="s">
        <v>2149</v>
      </c>
      <c r="C6" s="27"/>
      <c r="D6" s="27">
        <v>6</v>
      </c>
      <c r="E6" s="27"/>
      <c r="F6" s="27"/>
      <c r="G6" s="27"/>
      <c r="H6" s="27"/>
      <c r="I6" s="27"/>
      <c r="J6" s="27" t="s">
        <v>2317</v>
      </c>
      <c r="K6" s="303"/>
      <c r="L6" s="303"/>
      <c r="M6" s="303"/>
      <c r="N6" s="303"/>
      <c r="O6" s="303"/>
      <c r="P6" s="303"/>
      <c r="Q6" s="303"/>
      <c r="R6" s="303"/>
      <c r="S6" s="303"/>
      <c r="T6" s="303"/>
      <c r="U6" s="303"/>
      <c r="V6" s="303"/>
      <c r="W6" s="303"/>
      <c r="X6" s="68" t="s">
        <v>2422</v>
      </c>
      <c r="Y6" s="303"/>
      <c r="Z6" s="303"/>
      <c r="AA6" s="303"/>
      <c r="AB6" s="303"/>
      <c r="AC6" s="303"/>
      <c r="AD6" s="303"/>
      <c r="AE6" s="68" t="s">
        <v>2463</v>
      </c>
      <c r="AF6" s="8">
        <v>2</v>
      </c>
      <c r="AG6" s="64" t="s">
        <v>17</v>
      </c>
    </row>
    <row r="7" spans="1:36" ht="16.5" customHeight="1" x14ac:dyDescent="0.25">
      <c r="A7" s="3" t="s">
        <v>1969</v>
      </c>
      <c r="B7" s="72" t="s">
        <v>2298</v>
      </c>
      <c r="C7" s="72"/>
      <c r="D7" s="72"/>
      <c r="E7" s="38"/>
      <c r="F7" s="106" t="s">
        <v>634</v>
      </c>
      <c r="G7" s="38"/>
      <c r="I7" s="38"/>
      <c r="J7" s="106" t="s">
        <v>1964</v>
      </c>
      <c r="K7" s="38"/>
      <c r="L7" s="38"/>
      <c r="M7" s="276"/>
      <c r="N7" s="38"/>
      <c r="O7" s="38"/>
      <c r="P7" s="38"/>
      <c r="R7" s="38"/>
      <c r="S7" s="38"/>
      <c r="T7" s="38"/>
      <c r="U7" s="38"/>
      <c r="V7" s="67" t="s">
        <v>637</v>
      </c>
      <c r="W7" s="38"/>
      <c r="Y7" s="38"/>
      <c r="Z7" s="38"/>
      <c r="AA7" s="38"/>
      <c r="AB7" s="56" t="s">
        <v>2456</v>
      </c>
      <c r="AC7" s="56"/>
      <c r="AD7" s="38"/>
      <c r="AE7" s="38"/>
      <c r="AF7" s="3" t="s">
        <v>1969</v>
      </c>
      <c r="AG7" s="56" t="s">
        <v>139</v>
      </c>
    </row>
    <row r="8" spans="1:36" ht="16.5" customHeight="1" x14ac:dyDescent="0.2">
      <c r="A8" s="3">
        <v>3</v>
      </c>
      <c r="B8" s="39" t="s">
        <v>406</v>
      </c>
      <c r="C8" s="38"/>
      <c r="D8" s="279" t="s">
        <v>2271</v>
      </c>
      <c r="E8" s="279"/>
      <c r="F8" s="38"/>
      <c r="G8" s="38"/>
      <c r="H8" s="38"/>
      <c r="I8" s="38"/>
      <c r="J8" s="38"/>
      <c r="K8" s="38"/>
      <c r="L8" s="38"/>
      <c r="M8" s="38"/>
      <c r="N8" s="38"/>
      <c r="O8" s="38"/>
      <c r="P8" s="38"/>
      <c r="R8" s="38"/>
      <c r="S8" s="38"/>
      <c r="T8" s="38"/>
      <c r="U8" s="27" t="s">
        <v>2376</v>
      </c>
      <c r="V8" s="106" t="s">
        <v>1679</v>
      </c>
      <c r="W8" s="38"/>
      <c r="X8" s="67" t="s">
        <v>898</v>
      </c>
      <c r="Y8" s="38"/>
      <c r="Z8" s="38"/>
      <c r="AA8" s="38"/>
      <c r="AD8" s="38"/>
      <c r="AE8" s="38"/>
      <c r="AF8" s="3">
        <v>3</v>
      </c>
      <c r="AG8" s="65" t="s">
        <v>16</v>
      </c>
    </row>
    <row r="9" spans="1:36" ht="16.5" customHeight="1" x14ac:dyDescent="0.2">
      <c r="A9" s="3">
        <v>4</v>
      </c>
      <c r="B9" s="39" t="s">
        <v>614</v>
      </c>
      <c r="C9" s="39" t="s">
        <v>2261</v>
      </c>
      <c r="D9" s="39"/>
      <c r="E9" s="39"/>
      <c r="F9" s="39"/>
      <c r="H9" s="38"/>
      <c r="I9" s="38"/>
      <c r="J9" s="38"/>
      <c r="K9" s="38"/>
      <c r="L9" s="38"/>
      <c r="M9" s="38"/>
      <c r="N9" s="38"/>
      <c r="O9" s="38"/>
      <c r="P9" s="38"/>
      <c r="Q9" s="38"/>
      <c r="R9" s="38"/>
      <c r="S9" s="38"/>
      <c r="T9" s="38"/>
      <c r="U9" s="68" t="s">
        <v>2418</v>
      </c>
      <c r="V9" s="67" t="s">
        <v>2415</v>
      </c>
      <c r="W9" s="94"/>
      <c r="X9" s="38"/>
      <c r="Y9" s="38"/>
      <c r="Z9" s="38"/>
      <c r="AA9" s="38"/>
      <c r="AB9" s="65" t="s">
        <v>1057</v>
      </c>
      <c r="AC9" s="65"/>
      <c r="AD9" s="38"/>
      <c r="AE9" s="38"/>
      <c r="AF9" s="3">
        <v>4</v>
      </c>
      <c r="AG9" s="39" t="s">
        <v>41</v>
      </c>
    </row>
    <row r="10" spans="1:36" ht="16.5" customHeight="1" x14ac:dyDescent="0.2">
      <c r="A10" s="3" t="s">
        <v>2287</v>
      </c>
      <c r="B10" s="39" t="s">
        <v>2222</v>
      </c>
      <c r="C10" s="39"/>
      <c r="D10" s="39"/>
      <c r="E10" s="39"/>
      <c r="F10" s="39"/>
      <c r="H10" s="38"/>
      <c r="I10" s="38"/>
      <c r="J10" s="38"/>
      <c r="K10" s="38"/>
      <c r="L10" s="38"/>
      <c r="M10" s="38"/>
      <c r="N10" s="38"/>
      <c r="O10" s="38"/>
      <c r="P10" s="38"/>
      <c r="Q10" s="38"/>
      <c r="R10" s="38"/>
      <c r="S10" s="38"/>
      <c r="T10" s="38"/>
      <c r="U10" s="27" t="s">
        <v>1781</v>
      </c>
      <c r="V10" s="106" t="s">
        <v>845</v>
      </c>
      <c r="W10" s="38"/>
      <c r="X10" s="38"/>
      <c r="Y10" s="38"/>
      <c r="Z10" s="311"/>
      <c r="AA10" s="38"/>
      <c r="AC10" s="56" t="s">
        <v>2465</v>
      </c>
      <c r="AD10" s="38"/>
      <c r="AE10" s="38"/>
      <c r="AF10" s="3" t="s">
        <v>2287</v>
      </c>
      <c r="AG10" s="39"/>
    </row>
    <row r="11" spans="1:36" ht="16.5" customHeight="1" x14ac:dyDescent="0.2">
      <c r="A11" s="3">
        <v>5</v>
      </c>
      <c r="B11" s="39" t="s">
        <v>387</v>
      </c>
      <c r="C11" s="39"/>
      <c r="D11" s="39"/>
      <c r="E11" s="38"/>
      <c r="F11" s="38"/>
      <c r="G11" s="38"/>
      <c r="H11" s="38"/>
      <c r="I11" s="38"/>
      <c r="J11" s="38"/>
      <c r="K11" s="38"/>
      <c r="L11" s="38"/>
      <c r="M11" s="38"/>
      <c r="N11" s="106" t="s">
        <v>2364</v>
      </c>
      <c r="O11" s="106"/>
      <c r="P11" s="38"/>
      <c r="Q11" s="38"/>
      <c r="R11" s="38"/>
      <c r="S11" s="39" t="s">
        <v>892</v>
      </c>
      <c r="T11" s="39"/>
      <c r="U11" s="39"/>
      <c r="V11" s="27" t="s">
        <v>2301</v>
      </c>
      <c r="W11" s="27"/>
      <c r="X11" s="38"/>
      <c r="Y11" s="307"/>
      <c r="Z11" s="38"/>
      <c r="AA11" s="38"/>
      <c r="AB11" s="68" t="s">
        <v>2406</v>
      </c>
      <c r="AC11" s="68"/>
      <c r="AD11" s="68"/>
      <c r="AE11" s="38"/>
      <c r="AF11" s="3">
        <v>5</v>
      </c>
      <c r="AG11" s="66" t="s">
        <v>18</v>
      </c>
      <c r="AI11" s="5"/>
      <c r="AJ11" s="5"/>
    </row>
    <row r="12" spans="1:36" ht="16.5" customHeight="1" x14ac:dyDescent="0.2">
      <c r="A12" s="3">
        <v>6</v>
      </c>
      <c r="E12" s="38"/>
      <c r="F12" s="38"/>
      <c r="G12" s="38"/>
      <c r="H12" s="106" t="s">
        <v>1621</v>
      </c>
      <c r="I12" s="106"/>
      <c r="J12" s="106"/>
      <c r="K12" s="106"/>
      <c r="L12" s="70"/>
      <c r="M12" s="38"/>
      <c r="N12" s="38"/>
      <c r="O12" s="38"/>
      <c r="P12" s="38"/>
      <c r="Q12" s="38"/>
      <c r="R12" s="38"/>
      <c r="S12" s="38"/>
      <c r="T12" s="38"/>
      <c r="U12" s="39" t="s">
        <v>887</v>
      </c>
      <c r="V12" s="39" t="s">
        <v>887</v>
      </c>
      <c r="W12" s="39"/>
      <c r="X12" s="39"/>
      <c r="Y12" s="39"/>
      <c r="Z12" s="39"/>
      <c r="AA12" s="39"/>
      <c r="AB12" s="39"/>
      <c r="AD12" s="38"/>
      <c r="AE12" s="38"/>
      <c r="AF12" s="3">
        <v>6</v>
      </c>
      <c r="AG12" s="67" t="s">
        <v>140</v>
      </c>
      <c r="AI12" s="5"/>
      <c r="AJ12" s="5"/>
    </row>
    <row r="13" spans="1:36" ht="16.5" customHeight="1" x14ac:dyDescent="0.2">
      <c r="A13" s="3">
        <v>7</v>
      </c>
      <c r="B13" s="39" t="s">
        <v>406</v>
      </c>
      <c r="C13" s="39"/>
      <c r="D13" s="39"/>
      <c r="E13" s="39"/>
      <c r="F13" s="38"/>
      <c r="G13" s="38"/>
      <c r="L13" s="38"/>
      <c r="M13" s="38"/>
      <c r="N13" s="38"/>
      <c r="O13" s="38"/>
      <c r="P13" s="38"/>
      <c r="Q13" s="106" t="s">
        <v>2385</v>
      </c>
      <c r="R13" s="106"/>
      <c r="S13" s="106"/>
      <c r="T13" s="38"/>
      <c r="U13" s="38"/>
      <c r="V13" s="27" t="s">
        <v>2421</v>
      </c>
      <c r="W13" s="38"/>
      <c r="X13" s="38"/>
      <c r="Y13" s="38"/>
      <c r="Z13" s="38"/>
      <c r="AA13" s="38"/>
      <c r="AB13" s="38"/>
      <c r="AC13" s="38"/>
      <c r="AD13" s="38"/>
      <c r="AE13" s="38"/>
      <c r="AF13" s="3">
        <v>7</v>
      </c>
      <c r="AG13" s="68" t="s">
        <v>19</v>
      </c>
      <c r="AI13" s="5"/>
      <c r="AJ13" s="5"/>
    </row>
    <row r="14" spans="1:36" ht="16.5" customHeight="1" x14ac:dyDescent="0.2">
      <c r="A14" s="8">
        <v>8</v>
      </c>
      <c r="B14" s="39" t="s">
        <v>411</v>
      </c>
      <c r="C14" s="39" t="s">
        <v>406</v>
      </c>
      <c r="D14" s="72" t="s">
        <v>2297</v>
      </c>
      <c r="E14" s="72"/>
      <c r="G14" s="158" t="s">
        <v>43</v>
      </c>
      <c r="H14" s="158"/>
      <c r="K14" s="39" t="s">
        <v>2234</v>
      </c>
      <c r="M14" s="27" t="s">
        <v>2357</v>
      </c>
      <c r="N14" s="27"/>
      <c r="O14" s="27" t="s">
        <v>2358</v>
      </c>
      <c r="P14" s="27" t="s">
        <v>2380</v>
      </c>
      <c r="Q14" s="106" t="s">
        <v>2385</v>
      </c>
      <c r="R14" s="106"/>
      <c r="S14" s="106"/>
      <c r="T14" s="39" t="s">
        <v>997</v>
      </c>
      <c r="U14" s="39"/>
      <c r="V14" s="39"/>
      <c r="W14" s="39"/>
      <c r="X14" s="39"/>
      <c r="Z14" s="27" t="s">
        <v>2419</v>
      </c>
      <c r="AA14" s="27"/>
      <c r="AD14" s="66" t="s">
        <v>2311</v>
      </c>
      <c r="AE14" s="66"/>
      <c r="AF14" s="8">
        <v>8</v>
      </c>
      <c r="AG14" s="69" t="s">
        <v>21</v>
      </c>
      <c r="AI14" s="5"/>
      <c r="AJ14" s="5"/>
    </row>
    <row r="15" spans="1:36" ht="16.5" customHeight="1" x14ac:dyDescent="0.2">
      <c r="A15" s="8">
        <v>9</v>
      </c>
      <c r="B15" s="39" t="s">
        <v>406</v>
      </c>
      <c r="C15" s="27" t="s">
        <v>1177</v>
      </c>
      <c r="D15" s="27"/>
      <c r="E15" s="27"/>
      <c r="F15" s="27"/>
      <c r="I15" s="27" t="s">
        <v>75</v>
      </c>
      <c r="J15" s="27"/>
      <c r="K15" s="27"/>
      <c r="L15" s="27"/>
      <c r="M15" s="27"/>
      <c r="N15" s="27"/>
      <c r="O15" s="27">
        <v>1</v>
      </c>
      <c r="P15" s="27"/>
      <c r="Q15" s="27"/>
      <c r="R15" s="27"/>
      <c r="S15" s="27"/>
      <c r="T15" s="27"/>
      <c r="U15" s="27"/>
      <c r="V15" s="27">
        <v>2</v>
      </c>
      <c r="W15" s="27"/>
      <c r="X15" s="27"/>
      <c r="Y15" s="27"/>
      <c r="Z15" s="27"/>
      <c r="AA15" s="27"/>
      <c r="AB15" s="27"/>
      <c r="AC15" s="27">
        <v>1</v>
      </c>
      <c r="AD15" s="27"/>
      <c r="AE15" s="27"/>
      <c r="AF15" s="8">
        <v>9</v>
      </c>
      <c r="AG15" s="70" t="s">
        <v>141</v>
      </c>
      <c r="AI15" s="5"/>
      <c r="AJ15" s="5"/>
    </row>
    <row r="16" spans="1:36" ht="16.5" customHeight="1" x14ac:dyDescent="0.2">
      <c r="A16" s="8">
        <v>10</v>
      </c>
      <c r="B16" s="39" t="s">
        <v>406</v>
      </c>
      <c r="C16" s="27" t="s">
        <v>2293</v>
      </c>
      <c r="D16" s="72"/>
      <c r="E16" s="64" t="s">
        <v>2280</v>
      </c>
      <c r="F16" s="64"/>
      <c r="G16" s="64"/>
      <c r="H16" s="64"/>
      <c r="I16" s="64"/>
      <c r="J16" s="39"/>
      <c r="K16" s="39"/>
      <c r="L16" s="39"/>
      <c r="M16" s="39"/>
      <c r="N16" s="39"/>
      <c r="O16" s="39"/>
      <c r="P16" s="39">
        <v>1</v>
      </c>
      <c r="Q16" s="39"/>
      <c r="R16" s="39"/>
      <c r="S16" s="39"/>
      <c r="T16" s="39"/>
      <c r="U16" s="39"/>
      <c r="V16" s="39"/>
      <c r="W16" s="39">
        <v>2</v>
      </c>
      <c r="X16" s="39"/>
      <c r="Y16" s="39"/>
      <c r="Z16" s="39"/>
      <c r="AA16" s="39"/>
      <c r="AB16" s="39"/>
      <c r="AC16" s="39"/>
      <c r="AD16" s="39">
        <v>3</v>
      </c>
      <c r="AE16" s="39"/>
      <c r="AF16" s="8">
        <v>10</v>
      </c>
      <c r="AG16" s="71" t="s">
        <v>142</v>
      </c>
      <c r="AI16" s="5"/>
      <c r="AJ16" s="5"/>
    </row>
    <row r="17" spans="1:36" ht="16.5" customHeight="1" x14ac:dyDescent="0.2">
      <c r="A17" s="8">
        <v>11</v>
      </c>
      <c r="B17" s="39" t="s">
        <v>406</v>
      </c>
      <c r="C17" s="39" t="s">
        <v>2282</v>
      </c>
      <c r="D17" s="39"/>
      <c r="E17" s="39"/>
      <c r="F17" s="39"/>
      <c r="G17" s="39"/>
      <c r="H17" s="39"/>
      <c r="I17" s="39"/>
      <c r="J17" s="39"/>
      <c r="K17" s="39"/>
      <c r="L17" s="94"/>
      <c r="M17" s="38"/>
      <c r="N17" s="27" t="s">
        <v>573</v>
      </c>
      <c r="O17" s="27"/>
      <c r="P17" s="27" t="s">
        <v>859</v>
      </c>
      <c r="Q17" s="27"/>
      <c r="R17" s="27"/>
      <c r="S17" s="27"/>
      <c r="T17" s="27"/>
      <c r="U17" s="27"/>
      <c r="V17" s="27" t="s">
        <v>1468</v>
      </c>
      <c r="W17" s="27"/>
      <c r="X17" s="27"/>
      <c r="Y17" s="68" t="s">
        <v>2299</v>
      </c>
      <c r="Z17" s="303"/>
      <c r="AA17" s="27" t="s">
        <v>2409</v>
      </c>
      <c r="AB17" s="27"/>
      <c r="AC17" s="27"/>
      <c r="AD17" s="27"/>
      <c r="AE17" s="38"/>
      <c r="AF17" s="8">
        <v>11</v>
      </c>
      <c r="AG17" s="8" t="s">
        <v>40</v>
      </c>
      <c r="AI17" s="5"/>
      <c r="AJ17" s="5"/>
    </row>
    <row r="18" spans="1:36" ht="16.5" customHeight="1" x14ac:dyDescent="0.2">
      <c r="A18" s="8">
        <v>12</v>
      </c>
      <c r="B18" s="39" t="s">
        <v>411</v>
      </c>
      <c r="E18" s="27" t="s">
        <v>2254</v>
      </c>
      <c r="F18" s="27"/>
      <c r="G18" s="39" t="s">
        <v>2344</v>
      </c>
      <c r="H18" s="39"/>
      <c r="I18" s="39"/>
      <c r="J18" s="39" t="s">
        <v>2371</v>
      </c>
      <c r="K18" s="39"/>
      <c r="L18" s="39"/>
      <c r="M18" s="39"/>
      <c r="N18" s="39"/>
      <c r="O18" s="39"/>
      <c r="P18" s="39"/>
      <c r="Q18" s="39"/>
      <c r="R18" s="39"/>
      <c r="S18" s="39"/>
      <c r="T18" s="39"/>
      <c r="U18" s="39" t="s">
        <v>2392</v>
      </c>
      <c r="V18" s="39"/>
      <c r="W18" s="39"/>
      <c r="X18" s="39"/>
      <c r="Y18" s="39"/>
      <c r="Z18" s="39"/>
      <c r="AA18" s="39"/>
      <c r="AB18" s="39"/>
      <c r="AC18" s="39" t="s">
        <v>2521</v>
      </c>
      <c r="AD18" s="39" t="s">
        <v>2521</v>
      </c>
      <c r="AE18" s="39" t="s">
        <v>2521</v>
      </c>
      <c r="AF18" s="8">
        <v>12</v>
      </c>
      <c r="AG18" s="72" t="s">
        <v>22</v>
      </c>
      <c r="AI18" s="5"/>
      <c r="AJ18" s="5"/>
    </row>
    <row r="19" spans="1:36" ht="16.5" customHeight="1" x14ac:dyDescent="0.2">
      <c r="A19" s="8">
        <v>13</v>
      </c>
      <c r="B19" s="39" t="s">
        <v>2116</v>
      </c>
      <c r="C19" s="39"/>
      <c r="D19" s="39"/>
      <c r="E19" s="39"/>
      <c r="F19" s="39"/>
      <c r="G19" s="39">
        <v>4</v>
      </c>
      <c r="H19" s="249"/>
      <c r="I19" s="39"/>
      <c r="J19" s="39"/>
      <c r="K19" s="39"/>
      <c r="L19" s="39"/>
      <c r="M19" s="39"/>
      <c r="N19" s="39">
        <v>1</v>
      </c>
      <c r="O19" s="39"/>
      <c r="P19" s="39"/>
      <c r="Q19" s="39"/>
      <c r="R19" s="39"/>
      <c r="S19" s="39"/>
      <c r="T19" s="39"/>
      <c r="U19" s="39">
        <v>2</v>
      </c>
      <c r="V19" s="39" t="s">
        <v>2443</v>
      </c>
      <c r="W19" s="39"/>
      <c r="X19" s="39"/>
      <c r="Y19" s="39"/>
      <c r="Z19" s="39"/>
      <c r="AA19" s="39"/>
      <c r="AB19" s="39">
        <v>1</v>
      </c>
      <c r="AC19" s="39"/>
      <c r="AD19" s="39"/>
      <c r="AE19" s="39"/>
      <c r="AF19" s="8">
        <v>13</v>
      </c>
      <c r="AG19" s="37" t="s">
        <v>31</v>
      </c>
      <c r="AI19" s="5"/>
      <c r="AJ19" s="5"/>
    </row>
    <row r="20" spans="1:36" ht="16.5" customHeight="1" x14ac:dyDescent="0.2">
      <c r="A20" s="8">
        <v>14</v>
      </c>
      <c r="B20" s="39" t="s">
        <v>411</v>
      </c>
      <c r="C20" s="39"/>
      <c r="D20" s="72"/>
      <c r="E20" s="72"/>
      <c r="F20" s="72"/>
      <c r="G20" s="39" t="s">
        <v>238</v>
      </c>
      <c r="H20" s="39"/>
      <c r="I20" s="39"/>
      <c r="L20" s="27" t="s">
        <v>2305</v>
      </c>
      <c r="N20" s="27" t="s">
        <v>1725</v>
      </c>
      <c r="O20" s="27"/>
      <c r="Q20" s="27" t="s">
        <v>1967</v>
      </c>
      <c r="R20" s="27" t="s">
        <v>1152</v>
      </c>
      <c r="U20" s="27" t="s">
        <v>806</v>
      </c>
      <c r="V20" s="27"/>
      <c r="W20" s="27"/>
      <c r="X20" s="27" t="s">
        <v>2269</v>
      </c>
      <c r="Y20" s="27"/>
      <c r="Z20" s="27"/>
      <c r="AA20" s="27"/>
      <c r="AB20" s="27"/>
      <c r="AC20" s="27"/>
      <c r="AD20" s="27"/>
      <c r="AE20" s="27"/>
      <c r="AF20" s="8">
        <v>14</v>
      </c>
      <c r="AG20" s="73" t="s">
        <v>143</v>
      </c>
      <c r="AI20" s="5"/>
      <c r="AJ20" s="5"/>
    </row>
    <row r="21" spans="1:36" ht="16.5" customHeight="1" x14ac:dyDescent="0.2">
      <c r="A21" s="3">
        <v>15</v>
      </c>
      <c r="B21" s="72"/>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55">
        <v>15</v>
      </c>
      <c r="AG21" s="40" t="s">
        <v>144</v>
      </c>
      <c r="AI21" s="5"/>
      <c r="AJ21" s="5"/>
    </row>
    <row r="22" spans="1:36" ht="16.5" customHeight="1" x14ac:dyDescent="0.2">
      <c r="A22" s="3">
        <v>16</v>
      </c>
      <c r="B22" s="106" t="s">
        <v>2197</v>
      </c>
      <c r="C22" s="38"/>
      <c r="J22" s="38"/>
      <c r="K22" s="38"/>
      <c r="L22" s="38"/>
      <c r="M22" s="38"/>
      <c r="N22" s="38"/>
      <c r="O22" s="38"/>
      <c r="P22" s="38"/>
      <c r="Q22" s="38"/>
      <c r="R22" s="38"/>
      <c r="S22" s="38"/>
      <c r="T22" s="38"/>
      <c r="AC22" s="38"/>
      <c r="AF22" s="3">
        <v>16</v>
      </c>
      <c r="AG22" s="74" t="s">
        <v>24</v>
      </c>
      <c r="AI22" s="5"/>
      <c r="AJ22" s="5"/>
    </row>
    <row r="23" spans="1:36" ht="16.5" customHeight="1" x14ac:dyDescent="0.2">
      <c r="A23" s="3" t="s">
        <v>25</v>
      </c>
      <c r="B23" s="127" t="s">
        <v>2197</v>
      </c>
      <c r="C23" s="38"/>
      <c r="D23" s="38"/>
      <c r="E23" s="38"/>
      <c r="F23" s="38"/>
      <c r="I23" s="38"/>
      <c r="J23" s="38"/>
      <c r="K23" s="38"/>
      <c r="L23" s="38"/>
      <c r="M23" s="38"/>
      <c r="N23" s="38"/>
      <c r="O23" s="38"/>
      <c r="P23" s="38"/>
      <c r="Q23" s="38"/>
      <c r="R23" s="38"/>
      <c r="S23" s="38"/>
      <c r="T23" s="38"/>
      <c r="U23" s="38"/>
      <c r="V23" s="38"/>
      <c r="W23" s="38"/>
      <c r="X23" s="38"/>
      <c r="Y23" s="38"/>
      <c r="Z23" s="38"/>
      <c r="AA23" s="38"/>
      <c r="AB23" s="38"/>
      <c r="AC23" s="38"/>
      <c r="AD23" s="38"/>
      <c r="AE23" s="38"/>
      <c r="AF23" s="3" t="s">
        <v>25</v>
      </c>
      <c r="AG23" s="75" t="s">
        <v>20</v>
      </c>
      <c r="AI23" s="5"/>
      <c r="AJ23" s="5"/>
    </row>
    <row r="24" spans="1:36" ht="16.5" customHeight="1" x14ac:dyDescent="0.2">
      <c r="A24" s="3">
        <v>17</v>
      </c>
      <c r="B24" s="38"/>
      <c r="C24" s="38"/>
      <c r="D24" s="38"/>
      <c r="G24" s="38"/>
      <c r="H24" s="38"/>
      <c r="I24" s="38"/>
      <c r="J24" s="38"/>
      <c r="K24" s="38"/>
      <c r="L24" s="38"/>
      <c r="M24" s="38"/>
      <c r="N24" s="38"/>
      <c r="O24" s="38"/>
      <c r="P24" s="38"/>
      <c r="Q24" s="38"/>
      <c r="R24" s="38"/>
      <c r="S24" s="38"/>
      <c r="T24" s="38"/>
      <c r="AC24" s="38"/>
      <c r="AD24" s="38"/>
      <c r="AE24" s="38"/>
      <c r="AF24" s="3">
        <v>17</v>
      </c>
      <c r="AG24" s="76" t="s">
        <v>23</v>
      </c>
      <c r="AI24" s="5"/>
      <c r="AJ24" s="5"/>
    </row>
    <row r="25" spans="1:36" ht="16.5" customHeight="1" x14ac:dyDescent="0.2">
      <c r="A25" s="3" t="s">
        <v>26</v>
      </c>
      <c r="B25" s="38"/>
      <c r="C25" s="38"/>
      <c r="D25" s="38"/>
      <c r="E25" s="38"/>
      <c r="F25" s="38"/>
      <c r="G25" s="38"/>
      <c r="H25" s="38"/>
      <c r="I25" s="38"/>
      <c r="J25" s="38"/>
      <c r="K25" s="38"/>
      <c r="L25" s="38"/>
      <c r="M25" s="38"/>
      <c r="N25" s="38"/>
      <c r="O25" s="38"/>
      <c r="P25" s="38"/>
      <c r="Q25" s="38"/>
      <c r="R25" s="38"/>
      <c r="S25" s="38"/>
      <c r="T25" s="38"/>
      <c r="X25" s="38"/>
      <c r="Y25" s="38"/>
      <c r="Z25" s="38"/>
      <c r="AA25" s="38"/>
      <c r="AB25" s="38"/>
      <c r="AC25" s="38"/>
      <c r="AD25" s="38"/>
      <c r="AE25" s="38"/>
      <c r="AF25" s="3" t="s">
        <v>26</v>
      </c>
      <c r="AG25" s="41" t="s">
        <v>145</v>
      </c>
      <c r="AI25" s="5"/>
      <c r="AJ25" s="5"/>
    </row>
    <row r="26" spans="1:36" ht="16.5" customHeight="1" x14ac:dyDescent="0.2">
      <c r="A26" s="3">
        <v>18</v>
      </c>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
        <v>18</v>
      </c>
      <c r="AG26" s="94" t="s">
        <v>322</v>
      </c>
      <c r="AI26" s="5"/>
      <c r="AJ26" s="5"/>
    </row>
    <row r="27" spans="1:36" ht="16.5" customHeight="1" x14ac:dyDescent="0.2">
      <c r="A27" s="3" t="s">
        <v>27</v>
      </c>
      <c r="B27" s="106" t="s">
        <v>411</v>
      </c>
      <c r="C27" s="38"/>
      <c r="D27" s="38"/>
      <c r="E27" s="38"/>
      <c r="F27" s="38"/>
      <c r="G27" s="38"/>
      <c r="H27" s="38"/>
      <c r="I27" s="38"/>
      <c r="J27" s="38"/>
      <c r="K27" s="38"/>
      <c r="L27" s="38"/>
      <c r="M27" s="38"/>
      <c r="N27" s="38"/>
      <c r="O27" s="38"/>
      <c r="P27" s="38"/>
      <c r="Q27" s="38"/>
      <c r="R27" s="38"/>
      <c r="S27" s="38"/>
      <c r="T27" s="38"/>
      <c r="U27" s="38"/>
      <c r="AE27" s="38"/>
      <c r="AF27" s="3" t="s">
        <v>27</v>
      </c>
      <c r="AI27" s="5"/>
      <c r="AJ27" s="5"/>
    </row>
    <row r="28" spans="1:36" ht="16.5" customHeight="1" x14ac:dyDescent="0.2">
      <c r="A28" s="8">
        <v>19</v>
      </c>
      <c r="B28" s="27" t="s">
        <v>406</v>
      </c>
      <c r="C28" s="39" t="s">
        <v>1426</v>
      </c>
      <c r="D28" s="39"/>
      <c r="E28" s="39"/>
      <c r="F28" s="39" t="s">
        <v>2284</v>
      </c>
      <c r="G28" s="39" t="s">
        <v>2255</v>
      </c>
      <c r="H28" s="39"/>
      <c r="I28" s="39"/>
      <c r="J28" s="39"/>
      <c r="K28" s="38"/>
      <c r="L28" s="38"/>
      <c r="M28" s="38"/>
      <c r="N28" s="27" t="s">
        <v>2362</v>
      </c>
      <c r="O28" s="38"/>
      <c r="P28" s="38"/>
      <c r="U28" s="162" t="s">
        <v>2411</v>
      </c>
      <c r="V28" s="162"/>
      <c r="X28" s="27" t="s">
        <v>2426</v>
      </c>
      <c r="Y28" s="27"/>
      <c r="Z28" s="27"/>
      <c r="AB28" s="39" t="s">
        <v>368</v>
      </c>
      <c r="AC28" s="39"/>
      <c r="AF28" s="8">
        <v>19</v>
      </c>
      <c r="AG28" s="114">
        <f ca="1">ALERTS!E27</f>
        <v>0</v>
      </c>
      <c r="AI28" s="5"/>
      <c r="AJ28" s="5"/>
    </row>
    <row r="29" spans="1:36" ht="16.5" customHeight="1" x14ac:dyDescent="0.2">
      <c r="A29" s="8">
        <v>20</v>
      </c>
      <c r="B29" s="27" t="s">
        <v>2273</v>
      </c>
      <c r="C29" s="27"/>
      <c r="D29" s="27"/>
      <c r="E29" s="27" t="s">
        <v>666</v>
      </c>
      <c r="F29" s="27" t="s">
        <v>432</v>
      </c>
      <c r="G29" s="27"/>
      <c r="H29" s="27"/>
      <c r="I29" s="38"/>
      <c r="J29" s="38"/>
      <c r="L29" s="38"/>
      <c r="M29" s="38"/>
      <c r="N29" s="39" t="s">
        <v>2304</v>
      </c>
      <c r="O29" s="38"/>
      <c r="P29" s="38"/>
      <c r="Q29" s="27" t="s">
        <v>2329</v>
      </c>
      <c r="R29" s="27"/>
      <c r="S29" s="162" t="s">
        <v>2447</v>
      </c>
      <c r="T29" s="162"/>
      <c r="U29" s="162"/>
      <c r="V29" s="162"/>
      <c r="W29" s="162"/>
      <c r="X29" s="162"/>
      <c r="Y29" s="38"/>
      <c r="Z29" s="38"/>
      <c r="AA29" s="38"/>
      <c r="AB29" s="39" t="s">
        <v>2292</v>
      </c>
      <c r="AC29" s="39" t="s">
        <v>826</v>
      </c>
      <c r="AD29" s="27" t="s">
        <v>735</v>
      </c>
      <c r="AE29" s="27"/>
      <c r="AF29" s="8">
        <v>20</v>
      </c>
      <c r="AG29" s="114">
        <f ca="1">ALERTS!E28</f>
        <v>0</v>
      </c>
      <c r="AI29" s="5"/>
      <c r="AJ29" s="5"/>
    </row>
    <row r="30" spans="1:36" ht="16.5" customHeight="1" x14ac:dyDescent="0.2">
      <c r="A30" s="8">
        <v>21</v>
      </c>
      <c r="B30" s="27" t="s">
        <v>2274</v>
      </c>
      <c r="C30" s="27"/>
      <c r="D30" s="27"/>
      <c r="E30" s="27"/>
      <c r="F30" s="27"/>
      <c r="G30" s="27"/>
      <c r="H30" s="27"/>
      <c r="I30" s="27">
        <v>2</v>
      </c>
      <c r="J30" s="27"/>
      <c r="K30" s="27"/>
      <c r="L30" s="27"/>
      <c r="M30" s="27"/>
      <c r="N30" s="27"/>
      <c r="O30" s="27"/>
      <c r="P30" s="27">
        <v>3</v>
      </c>
      <c r="Q30" s="27"/>
      <c r="R30" s="27"/>
      <c r="S30" s="27"/>
      <c r="T30" s="27"/>
      <c r="U30" s="27"/>
      <c r="V30" s="27"/>
      <c r="W30" s="27">
        <v>4</v>
      </c>
      <c r="X30" s="27"/>
      <c r="Y30" s="27"/>
      <c r="Z30" s="27"/>
      <c r="AA30" s="27"/>
      <c r="AB30" s="27"/>
      <c r="AC30" s="27"/>
      <c r="AD30" s="27">
        <v>1</v>
      </c>
      <c r="AE30" s="27"/>
      <c r="AF30" s="8">
        <v>21</v>
      </c>
      <c r="AG30" s="114">
        <f ca="1">ALERTS!E29</f>
        <v>0</v>
      </c>
      <c r="AI30" s="5"/>
      <c r="AJ30" s="5"/>
    </row>
    <row r="31" spans="1:36" ht="16.5" customHeight="1" x14ac:dyDescent="0.2">
      <c r="A31" s="8">
        <v>22</v>
      </c>
      <c r="B31" s="27" t="s">
        <v>2252</v>
      </c>
      <c r="C31" s="72"/>
      <c r="D31" s="72"/>
      <c r="E31" s="72"/>
      <c r="F31" s="72"/>
      <c r="G31" s="72"/>
      <c r="H31" s="72"/>
      <c r="I31" s="72"/>
      <c r="J31" s="72"/>
      <c r="K31" s="72"/>
      <c r="L31" s="72"/>
      <c r="M31" s="72"/>
      <c r="N31" s="72"/>
      <c r="O31" s="72"/>
      <c r="P31" s="72"/>
      <c r="Q31" s="72"/>
      <c r="R31" s="72"/>
      <c r="S31" s="72"/>
      <c r="T31" s="72"/>
      <c r="U31" s="72"/>
      <c r="V31" s="72"/>
      <c r="W31" s="72"/>
      <c r="X31" s="72"/>
      <c r="Y31" s="72"/>
      <c r="Z31" s="72"/>
      <c r="AA31" s="38"/>
      <c r="AB31" s="38"/>
      <c r="AC31" s="39" t="s">
        <v>432</v>
      </c>
      <c r="AD31" s="39"/>
      <c r="AF31" s="8">
        <v>22</v>
      </c>
      <c r="AG31" s="5"/>
      <c r="AI31" s="5"/>
      <c r="AJ31" s="5"/>
    </row>
    <row r="32" spans="1:36" s="11" customFormat="1" ht="16.5" customHeight="1" x14ac:dyDescent="0.2">
      <c r="A32" s="2" t="s">
        <v>6</v>
      </c>
      <c r="B32" s="91" t="str">
        <f t="shared" ref="B32:AE32" si="0">B3</f>
        <v>Sun</v>
      </c>
      <c r="C32" s="91" t="str">
        <f t="shared" si="0"/>
        <v>Mon</v>
      </c>
      <c r="D32" s="91" t="str">
        <f t="shared" si="0"/>
        <v>Tue</v>
      </c>
      <c r="E32" s="91" t="str">
        <f t="shared" si="0"/>
        <v>Wed</v>
      </c>
      <c r="F32" s="91" t="str">
        <f t="shared" si="0"/>
        <v>Thu</v>
      </c>
      <c r="G32" s="91" t="str">
        <f t="shared" si="0"/>
        <v>Fri</v>
      </c>
      <c r="H32" s="91" t="str">
        <f t="shared" si="0"/>
        <v>Sat</v>
      </c>
      <c r="I32" s="91" t="str">
        <f t="shared" si="0"/>
        <v>Sun</v>
      </c>
      <c r="J32" s="91" t="str">
        <f t="shared" si="0"/>
        <v>Mon</v>
      </c>
      <c r="K32" s="91" t="str">
        <f t="shared" si="0"/>
        <v>Tue</v>
      </c>
      <c r="L32" s="91" t="str">
        <f t="shared" si="0"/>
        <v>Wed</v>
      </c>
      <c r="M32" s="91" t="str">
        <f t="shared" si="0"/>
        <v>Thu</v>
      </c>
      <c r="N32" s="91" t="str">
        <f t="shared" si="0"/>
        <v>Fri</v>
      </c>
      <c r="O32" s="91" t="str">
        <f t="shared" si="0"/>
        <v>Sat</v>
      </c>
      <c r="P32" s="91" t="str">
        <f t="shared" si="0"/>
        <v>Sun</v>
      </c>
      <c r="Q32" s="83" t="str">
        <f t="shared" si="0"/>
        <v>Mon</v>
      </c>
      <c r="R32" s="83" t="str">
        <f t="shared" si="0"/>
        <v>Tue</v>
      </c>
      <c r="S32" s="83" t="str">
        <f t="shared" si="0"/>
        <v>Wed</v>
      </c>
      <c r="T32" s="83" t="str">
        <f t="shared" si="0"/>
        <v>Thu</v>
      </c>
      <c r="U32" s="83" t="str">
        <f t="shared" si="0"/>
        <v>Fri</v>
      </c>
      <c r="V32" s="83" t="str">
        <f t="shared" si="0"/>
        <v>Sat</v>
      </c>
      <c r="W32" s="83" t="str">
        <f t="shared" si="0"/>
        <v>Sun</v>
      </c>
      <c r="X32" s="83" t="str">
        <f t="shared" si="0"/>
        <v>Mon</v>
      </c>
      <c r="Y32" s="83" t="str">
        <f t="shared" si="0"/>
        <v>Tue</v>
      </c>
      <c r="Z32" s="83" t="str">
        <f t="shared" si="0"/>
        <v>Wed</v>
      </c>
      <c r="AA32" s="83" t="str">
        <f t="shared" si="0"/>
        <v>Thur</v>
      </c>
      <c r="AB32" s="83" t="str">
        <f t="shared" si="0"/>
        <v>Fri</v>
      </c>
      <c r="AC32" s="83" t="str">
        <f t="shared" si="0"/>
        <v>Sat</v>
      </c>
      <c r="AD32" s="83" t="str">
        <f t="shared" si="0"/>
        <v>Sun</v>
      </c>
      <c r="AE32" s="83" t="str">
        <f t="shared" si="0"/>
        <v>Mon</v>
      </c>
      <c r="AF32" s="2" t="s">
        <v>6</v>
      </c>
      <c r="AH32" s="63"/>
    </row>
    <row r="33" spans="1:36" ht="16.5" customHeight="1" x14ac:dyDescent="0.25">
      <c r="A33" s="1" t="s">
        <v>7</v>
      </c>
      <c r="B33" s="91">
        <v>1</v>
      </c>
      <c r="C33" s="91">
        <v>2</v>
      </c>
      <c r="D33" s="91">
        <v>3</v>
      </c>
      <c r="E33" s="91">
        <v>4</v>
      </c>
      <c r="F33" s="91">
        <v>5</v>
      </c>
      <c r="G33" s="91">
        <v>6</v>
      </c>
      <c r="H33" s="91">
        <v>7</v>
      </c>
      <c r="I33" s="91">
        <v>8</v>
      </c>
      <c r="J33" s="91">
        <v>9</v>
      </c>
      <c r="K33" s="91">
        <v>10</v>
      </c>
      <c r="L33" s="91">
        <v>11</v>
      </c>
      <c r="M33" s="91">
        <v>12</v>
      </c>
      <c r="N33" s="91">
        <v>13</v>
      </c>
      <c r="O33" s="91">
        <v>14</v>
      </c>
      <c r="P33" s="91">
        <v>15</v>
      </c>
      <c r="Q33" s="83">
        <v>16</v>
      </c>
      <c r="R33" s="83">
        <v>17</v>
      </c>
      <c r="S33" s="83">
        <v>18</v>
      </c>
      <c r="T33" s="83">
        <v>19</v>
      </c>
      <c r="U33" s="83">
        <v>20</v>
      </c>
      <c r="V33" s="83">
        <v>21</v>
      </c>
      <c r="W33" s="83">
        <v>22</v>
      </c>
      <c r="X33" s="83">
        <v>23</v>
      </c>
      <c r="Y33" s="83">
        <v>24</v>
      </c>
      <c r="Z33" s="83">
        <v>25</v>
      </c>
      <c r="AA33" s="83">
        <v>26</v>
      </c>
      <c r="AB33" s="83">
        <v>27</v>
      </c>
      <c r="AC33" s="83">
        <v>28</v>
      </c>
      <c r="AD33" s="83">
        <v>29</v>
      </c>
      <c r="AE33" s="83">
        <v>30</v>
      </c>
      <c r="AF33" s="1" t="s">
        <v>7</v>
      </c>
      <c r="AG33" s="42" t="s">
        <v>76</v>
      </c>
    </row>
    <row r="34" spans="1:36" s="38" customFormat="1" ht="16.5" customHeight="1" x14ac:dyDescent="0.25">
      <c r="A34" s="48">
        <v>23</v>
      </c>
      <c r="B34" s="39" t="s">
        <v>2205</v>
      </c>
      <c r="C34" s="39"/>
      <c r="D34" s="39"/>
      <c r="E34" s="39"/>
      <c r="F34" s="39">
        <v>1</v>
      </c>
      <c r="G34" s="39"/>
      <c r="H34" s="39"/>
      <c r="I34" s="39"/>
      <c r="J34" s="39"/>
      <c r="K34" s="39"/>
      <c r="L34" s="39"/>
      <c r="M34" s="39">
        <v>2</v>
      </c>
      <c r="N34" s="39"/>
      <c r="O34" s="39"/>
      <c r="P34" s="39"/>
      <c r="Q34" s="39"/>
      <c r="R34" s="39"/>
      <c r="S34" s="39"/>
      <c r="T34" s="39">
        <v>3</v>
      </c>
      <c r="U34" s="39"/>
      <c r="V34" s="39"/>
      <c r="W34" s="39"/>
      <c r="X34" s="39"/>
      <c r="Y34" s="39"/>
      <c r="Z34" s="39"/>
      <c r="AA34" s="39">
        <v>4</v>
      </c>
      <c r="AB34" s="39"/>
      <c r="AC34" s="39"/>
      <c r="AD34" s="39"/>
      <c r="AE34" s="39"/>
      <c r="AF34" s="48">
        <v>23</v>
      </c>
      <c r="AG34" s="43">
        <f ca="1">TODAY()</f>
        <v>43430</v>
      </c>
    </row>
    <row r="35" spans="1:36" ht="16.5" customHeight="1" x14ac:dyDescent="0.2">
      <c r="A35" s="48" t="s">
        <v>32</v>
      </c>
      <c r="B35" s="27" t="s">
        <v>411</v>
      </c>
      <c r="D35" s="27" t="s">
        <v>2277</v>
      </c>
      <c r="E35" s="38"/>
      <c r="F35" s="27" t="s">
        <v>2316</v>
      </c>
      <c r="G35" s="27"/>
      <c r="H35" s="27"/>
      <c r="I35" s="27"/>
      <c r="J35" s="27"/>
      <c r="K35" s="27"/>
      <c r="L35" s="27"/>
      <c r="M35" s="27">
        <v>1</v>
      </c>
      <c r="N35" s="27"/>
      <c r="O35" s="27"/>
      <c r="P35" s="27"/>
      <c r="Q35" s="27"/>
      <c r="R35" s="27"/>
      <c r="S35" s="27"/>
      <c r="T35" s="27">
        <v>2</v>
      </c>
      <c r="U35" s="27"/>
      <c r="V35" s="27"/>
      <c r="W35" s="27"/>
      <c r="AB35" s="67" t="s">
        <v>2310</v>
      </c>
      <c r="AC35" s="106" t="s">
        <v>2453</v>
      </c>
      <c r="AE35" s="39" t="s">
        <v>2369</v>
      </c>
      <c r="AF35" s="48" t="s">
        <v>32</v>
      </c>
      <c r="AI35" s="5"/>
      <c r="AJ35" s="5"/>
    </row>
    <row r="36" spans="1:36" ht="16.5" customHeight="1" x14ac:dyDescent="0.2">
      <c r="A36" s="8">
        <v>24</v>
      </c>
      <c r="B36" s="27" t="s">
        <v>406</v>
      </c>
      <c r="C36" s="158" t="s">
        <v>2291</v>
      </c>
      <c r="D36" s="158"/>
      <c r="F36" s="27" t="s">
        <v>1851</v>
      </c>
      <c r="H36" s="67" t="s">
        <v>865</v>
      </c>
      <c r="I36" s="38"/>
      <c r="J36" s="72"/>
      <c r="K36" s="72"/>
      <c r="L36" s="72"/>
      <c r="M36" s="72"/>
      <c r="N36" s="27" t="s">
        <v>2363</v>
      </c>
      <c r="O36" s="38"/>
      <c r="P36" s="38"/>
      <c r="Q36" s="27" t="s">
        <v>545</v>
      </c>
      <c r="R36" s="38"/>
      <c r="S36" s="39" t="s">
        <v>1236</v>
      </c>
      <c r="T36" s="39"/>
      <c r="U36" s="39"/>
      <c r="V36" s="39"/>
      <c r="W36" s="39"/>
      <c r="X36" s="38"/>
      <c r="Y36" s="38"/>
      <c r="Z36" s="38"/>
      <c r="AA36" s="39" t="s">
        <v>2262</v>
      </c>
      <c r="AB36" s="39"/>
      <c r="AC36" s="39"/>
      <c r="AD36" s="39"/>
      <c r="AE36" s="39"/>
      <c r="AF36" s="8">
        <v>24</v>
      </c>
      <c r="AG36" s="38"/>
      <c r="AI36" s="5"/>
      <c r="AJ36" s="5"/>
    </row>
    <row r="37" spans="1:36" ht="16.5" customHeight="1" x14ac:dyDescent="0.2">
      <c r="A37" s="8">
        <v>25</v>
      </c>
      <c r="B37" s="308" t="s">
        <v>2268</v>
      </c>
      <c r="C37" s="27"/>
      <c r="D37" s="27"/>
      <c r="E37" s="27"/>
      <c r="F37" s="27"/>
      <c r="G37" s="27"/>
      <c r="H37" s="27">
        <v>3</v>
      </c>
      <c r="I37" s="27"/>
      <c r="J37" s="27"/>
      <c r="K37" s="27"/>
      <c r="L37" s="27"/>
      <c r="M37" s="27"/>
      <c r="N37" s="27"/>
      <c r="O37" s="27">
        <v>4</v>
      </c>
      <c r="P37" s="27"/>
      <c r="Q37" s="27"/>
      <c r="R37" s="27"/>
      <c r="S37" s="27"/>
      <c r="T37" s="27"/>
      <c r="U37" s="27"/>
      <c r="V37" s="27">
        <v>1</v>
      </c>
      <c r="W37" s="27"/>
      <c r="X37" s="27"/>
      <c r="Y37" s="27"/>
      <c r="Z37" s="27"/>
      <c r="AA37" s="27"/>
      <c r="AB37" s="27"/>
      <c r="AC37" s="27">
        <v>2</v>
      </c>
      <c r="AD37" s="27"/>
      <c r="AE37" s="27">
        <v>432</v>
      </c>
      <c r="AF37" s="8">
        <v>25</v>
      </c>
      <c r="AG37" s="38"/>
      <c r="AI37" s="5"/>
      <c r="AJ37" s="5"/>
    </row>
    <row r="38" spans="1:36" ht="16.5" customHeight="1" x14ac:dyDescent="0.2">
      <c r="A38" s="8">
        <v>26</v>
      </c>
      <c r="B38" s="64" t="s">
        <v>1774</v>
      </c>
      <c r="C38" s="64"/>
      <c r="D38" s="64"/>
      <c r="E38" s="64"/>
      <c r="F38" s="64" t="s">
        <v>643</v>
      </c>
      <c r="G38" s="64"/>
      <c r="H38" s="64"/>
      <c r="I38" s="64" t="s">
        <v>1942</v>
      </c>
      <c r="J38" s="64"/>
      <c r="K38" s="64"/>
      <c r="L38" s="64"/>
      <c r="M38" s="64"/>
      <c r="N38" s="64" t="s">
        <v>2366</v>
      </c>
      <c r="O38" s="64"/>
      <c r="S38" s="39" t="s">
        <v>2185</v>
      </c>
      <c r="T38" s="38"/>
      <c r="U38" s="162" t="s">
        <v>435</v>
      </c>
      <c r="V38" s="162"/>
      <c r="X38" s="38"/>
      <c r="Y38" s="38"/>
      <c r="Z38" s="38"/>
      <c r="AB38" s="27" t="s">
        <v>2455</v>
      </c>
      <c r="AC38" s="27"/>
      <c r="AF38" s="8">
        <v>26</v>
      </c>
      <c r="AG38" s="38"/>
      <c r="AI38" s="5"/>
      <c r="AJ38" s="5"/>
    </row>
    <row r="39" spans="1:36" ht="16.5" customHeight="1" x14ac:dyDescent="0.2">
      <c r="A39" s="3">
        <v>27</v>
      </c>
      <c r="B39" s="165" t="s">
        <v>2272</v>
      </c>
      <c r="C39" s="39"/>
      <c r="D39" s="54" t="s">
        <v>1934</v>
      </c>
      <c r="E39" s="54"/>
      <c r="F39" s="54"/>
      <c r="G39" s="54"/>
      <c r="H39" s="54"/>
      <c r="I39" s="54"/>
      <c r="J39" s="54"/>
      <c r="K39" s="54"/>
      <c r="L39" s="54"/>
      <c r="M39" s="54"/>
      <c r="N39" s="54"/>
      <c r="O39" s="38"/>
      <c r="X39" s="38"/>
      <c r="Y39" s="38"/>
      <c r="Z39" s="38"/>
      <c r="AF39" s="3">
        <v>27</v>
      </c>
      <c r="AG39" s="38"/>
      <c r="AI39" s="5"/>
      <c r="AJ39" s="5"/>
    </row>
    <row r="40" spans="1:36" ht="16.5" customHeight="1" x14ac:dyDescent="0.2">
      <c r="A40" s="8">
        <v>28</v>
      </c>
      <c r="B40" s="54" t="s">
        <v>868</v>
      </c>
      <c r="C40" s="54" t="s">
        <v>868</v>
      </c>
      <c r="D40" s="54" t="s">
        <v>868</v>
      </c>
      <c r="E40" s="27" t="s">
        <v>868</v>
      </c>
      <c r="F40" s="27"/>
      <c r="G40" s="27"/>
      <c r="H40" s="27"/>
      <c r="I40" s="54" t="s">
        <v>868</v>
      </c>
      <c r="J40" s="54" t="s">
        <v>868</v>
      </c>
      <c r="K40" s="54" t="s">
        <v>868</v>
      </c>
      <c r="L40" s="54" t="s">
        <v>868</v>
      </c>
      <c r="M40" s="27"/>
      <c r="N40" s="27"/>
      <c r="O40" s="27"/>
      <c r="P40" s="54" t="s">
        <v>868</v>
      </c>
      <c r="Q40" s="54" t="s">
        <v>868</v>
      </c>
      <c r="R40" s="54" t="s">
        <v>868</v>
      </c>
      <c r="S40" s="54" t="s">
        <v>868</v>
      </c>
      <c r="T40" s="27"/>
      <c r="U40" s="27"/>
      <c r="V40" s="27"/>
      <c r="W40" s="27"/>
      <c r="X40" s="54" t="s">
        <v>868</v>
      </c>
      <c r="Y40" s="54" t="s">
        <v>868</v>
      </c>
      <c r="Z40" s="54" t="s">
        <v>868</v>
      </c>
      <c r="AA40" s="27"/>
      <c r="AB40" s="27"/>
      <c r="AC40" s="27"/>
      <c r="AD40" s="54" t="s">
        <v>868</v>
      </c>
      <c r="AE40" s="54" t="s">
        <v>868</v>
      </c>
      <c r="AF40" s="8">
        <v>28</v>
      </c>
      <c r="AG40" s="38"/>
      <c r="AI40" s="5"/>
      <c r="AJ40" s="5"/>
    </row>
    <row r="41" spans="1:36" ht="16.5" customHeight="1" x14ac:dyDescent="0.2">
      <c r="A41" s="8">
        <v>29</v>
      </c>
      <c r="B41" s="39" t="s">
        <v>2136</v>
      </c>
      <c r="C41" s="39" t="s">
        <v>1762</v>
      </c>
      <c r="D41" s="158" t="s">
        <v>384</v>
      </c>
      <c r="F41" s="27" t="s">
        <v>2309</v>
      </c>
      <c r="G41" s="27"/>
      <c r="H41" s="27" t="s">
        <v>2290</v>
      </c>
      <c r="I41" s="38"/>
      <c r="K41" s="38"/>
      <c r="L41" s="72"/>
      <c r="M41" s="38"/>
      <c r="N41" s="67" t="s">
        <v>561</v>
      </c>
      <c r="O41" s="27" t="s">
        <v>2368</v>
      </c>
      <c r="P41" s="27"/>
      <c r="Q41" s="38"/>
      <c r="R41" s="67" t="s">
        <v>1928</v>
      </c>
      <c r="S41" s="27" t="s">
        <v>1679</v>
      </c>
      <c r="T41" s="27" t="s">
        <v>2320</v>
      </c>
      <c r="U41" s="27" t="s">
        <v>2302</v>
      </c>
      <c r="V41" s="306" t="s">
        <v>2370</v>
      </c>
      <c r="W41" s="38"/>
      <c r="X41" s="67" t="s">
        <v>2127</v>
      </c>
      <c r="Y41" s="67"/>
      <c r="Z41" s="38"/>
      <c r="AA41" s="27" t="s">
        <v>75</v>
      </c>
      <c r="AD41" s="27" t="s">
        <v>2359</v>
      </c>
      <c r="AE41" s="27"/>
      <c r="AF41" s="8">
        <v>29</v>
      </c>
      <c r="AG41" s="52" t="s">
        <v>252</v>
      </c>
      <c r="AI41" s="5"/>
      <c r="AJ41" s="5"/>
    </row>
    <row r="42" spans="1:36" ht="16.5" customHeight="1" x14ac:dyDescent="0.2">
      <c r="A42" s="8">
        <v>30</v>
      </c>
      <c r="B42" s="67" t="s">
        <v>2253</v>
      </c>
      <c r="C42" s="39" t="s">
        <v>866</v>
      </c>
      <c r="D42" s="94"/>
      <c r="G42" s="27" t="s">
        <v>2303</v>
      </c>
      <c r="H42" s="27"/>
      <c r="I42" s="27"/>
      <c r="J42" s="27"/>
      <c r="K42" s="27"/>
      <c r="L42" s="27"/>
      <c r="N42" s="27" t="s">
        <v>2330</v>
      </c>
      <c r="O42" s="27" t="s">
        <v>368</v>
      </c>
      <c r="P42" s="39" t="s">
        <v>419</v>
      </c>
      <c r="Q42" s="39"/>
      <c r="R42" s="39"/>
      <c r="S42" s="39"/>
      <c r="T42" s="39"/>
      <c r="U42" s="39"/>
      <c r="V42" s="39" t="s">
        <v>2372</v>
      </c>
      <c r="W42" s="39"/>
      <c r="X42" s="39"/>
      <c r="Y42" s="39"/>
      <c r="Z42" s="39"/>
      <c r="AA42" s="39"/>
      <c r="AB42" s="27" t="s">
        <v>2407</v>
      </c>
      <c r="AC42" s="39" t="s">
        <v>861</v>
      </c>
      <c r="AD42" s="27" t="s">
        <v>2351</v>
      </c>
      <c r="AE42" s="38"/>
      <c r="AF42" s="8">
        <v>30</v>
      </c>
      <c r="AG42" s="52" t="s">
        <v>252</v>
      </c>
      <c r="AI42" s="5"/>
      <c r="AJ42" s="5"/>
    </row>
    <row r="43" spans="1:36" ht="16.5" customHeight="1" x14ac:dyDescent="0.2">
      <c r="A43" s="8">
        <v>31</v>
      </c>
      <c r="B43" s="54"/>
      <c r="C43" s="54" t="s">
        <v>385</v>
      </c>
      <c r="D43" s="39"/>
      <c r="E43" s="39"/>
      <c r="F43" s="39"/>
      <c r="G43" s="54"/>
      <c r="H43" s="54"/>
      <c r="I43" s="54"/>
      <c r="J43" s="39"/>
      <c r="K43" s="39"/>
      <c r="L43" s="39"/>
      <c r="M43" s="39"/>
      <c r="N43" s="54"/>
      <c r="O43" s="54"/>
      <c r="P43" s="54"/>
      <c r="Q43" s="39"/>
      <c r="R43" s="39"/>
      <c r="S43" s="39"/>
      <c r="T43" s="39"/>
      <c r="U43" s="54"/>
      <c r="V43" s="54"/>
      <c r="W43" s="54"/>
      <c r="X43" s="39"/>
      <c r="Y43" s="39"/>
      <c r="Z43" s="39"/>
      <c r="AA43" s="39"/>
      <c r="AB43" s="54"/>
      <c r="AC43" s="54"/>
      <c r="AD43" s="54"/>
      <c r="AE43" s="39"/>
      <c r="AF43" s="8">
        <v>31</v>
      </c>
      <c r="AG43" s="52" t="s">
        <v>252</v>
      </c>
      <c r="AI43" s="5"/>
      <c r="AJ43" s="5"/>
    </row>
    <row r="44" spans="1:36" ht="16.5" customHeight="1" x14ac:dyDescent="0.2">
      <c r="A44" s="8">
        <v>32</v>
      </c>
      <c r="B44" s="39" t="s">
        <v>406</v>
      </c>
      <c r="C44" s="39"/>
      <c r="D44" s="39"/>
      <c r="E44" s="39"/>
      <c r="F44" s="39"/>
      <c r="G44" s="39"/>
      <c r="H44" s="39"/>
      <c r="I44" s="94"/>
      <c r="J44" s="38"/>
      <c r="K44" s="38"/>
      <c r="L44" s="27" t="s">
        <v>2350</v>
      </c>
      <c r="M44" s="27"/>
      <c r="N44" s="39" t="s">
        <v>861</v>
      </c>
      <c r="O44" s="39"/>
      <c r="P44" s="67" t="s">
        <v>2381</v>
      </c>
      <c r="Q44" s="27" t="s">
        <v>2378</v>
      </c>
      <c r="S44" s="38"/>
      <c r="T44" s="38"/>
      <c r="U44" s="27" t="s">
        <v>443</v>
      </c>
      <c r="V44" s="27"/>
      <c r="W44" s="38"/>
      <c r="X44" s="27" t="s">
        <v>2423</v>
      </c>
      <c r="Y44" s="27"/>
      <c r="Z44" s="27"/>
      <c r="AA44" s="27" t="s">
        <v>219</v>
      </c>
      <c r="AB44" s="27" t="s">
        <v>2448</v>
      </c>
      <c r="AC44" s="27" t="s">
        <v>2467</v>
      </c>
      <c r="AD44" s="68" t="s">
        <v>2406</v>
      </c>
      <c r="AE44" s="38"/>
      <c r="AF44" s="8">
        <v>32</v>
      </c>
      <c r="AG44" s="52" t="s">
        <v>252</v>
      </c>
      <c r="AI44" s="5"/>
      <c r="AJ44" s="5"/>
    </row>
    <row r="45" spans="1:36" ht="16.5" customHeight="1" x14ac:dyDescent="0.2">
      <c r="A45" s="33">
        <v>33</v>
      </c>
      <c r="B45" s="27" t="s">
        <v>406</v>
      </c>
      <c r="C45" s="27"/>
      <c r="D45" s="165" t="s">
        <v>1720</v>
      </c>
      <c r="F45" s="27" t="s">
        <v>2306</v>
      </c>
      <c r="G45" s="39" t="s">
        <v>2247</v>
      </c>
      <c r="H45" s="39"/>
      <c r="I45" s="67" t="s">
        <v>898</v>
      </c>
      <c r="J45" s="67"/>
      <c r="K45" s="67"/>
      <c r="L45" s="72"/>
      <c r="M45" s="38"/>
      <c r="N45" s="51" t="s">
        <v>2193</v>
      </c>
      <c r="O45" s="27"/>
      <c r="P45" s="27"/>
      <c r="Q45" s="27" t="s">
        <v>2379</v>
      </c>
      <c r="R45" s="67" t="s">
        <v>898</v>
      </c>
      <c r="S45" s="38"/>
      <c r="T45" s="27" t="s">
        <v>2408</v>
      </c>
      <c r="U45" s="27"/>
      <c r="V45" s="27"/>
      <c r="W45" s="27" t="s">
        <v>2015</v>
      </c>
      <c r="X45" s="27" t="s">
        <v>542</v>
      </c>
      <c r="Y45" s="27"/>
      <c r="Z45" s="38"/>
      <c r="AA45" s="38"/>
      <c r="AD45" s="39" t="s">
        <v>2461</v>
      </c>
      <c r="AE45" s="39"/>
      <c r="AF45" s="33">
        <v>33</v>
      </c>
      <c r="AG45" s="52" t="s">
        <v>252</v>
      </c>
      <c r="AI45" s="5"/>
      <c r="AJ45" s="5"/>
    </row>
    <row r="46" spans="1:36" ht="16.5" customHeight="1" x14ac:dyDescent="0.2">
      <c r="A46" s="33">
        <v>34</v>
      </c>
      <c r="B46" s="39" t="s">
        <v>406</v>
      </c>
      <c r="C46" s="39"/>
      <c r="D46" s="39" t="s">
        <v>2121</v>
      </c>
      <c r="E46" s="39"/>
      <c r="F46" s="39"/>
      <c r="G46" s="39" t="s">
        <v>2295</v>
      </c>
      <c r="H46" s="39"/>
      <c r="J46" s="39" t="s">
        <v>2347</v>
      </c>
      <c r="K46" s="39"/>
      <c r="L46" s="39"/>
      <c r="M46" s="122" t="s">
        <v>2188</v>
      </c>
      <c r="N46" s="27"/>
      <c r="O46" s="27"/>
      <c r="P46" s="38"/>
      <c r="Q46" s="27" t="s">
        <v>2359</v>
      </c>
      <c r="R46" s="27"/>
      <c r="S46" s="27"/>
      <c r="T46" s="27" t="s">
        <v>2106</v>
      </c>
      <c r="U46" s="27" t="s">
        <v>2414</v>
      </c>
      <c r="V46" s="27" t="s">
        <v>1621</v>
      </c>
      <c r="W46" s="27" t="s">
        <v>1801</v>
      </c>
      <c r="X46" s="27"/>
      <c r="Y46" s="27"/>
      <c r="Z46" s="27"/>
      <c r="AA46" s="27"/>
      <c r="AB46" s="27"/>
      <c r="AC46" s="27"/>
      <c r="AD46" s="27"/>
      <c r="AE46" s="39" t="s">
        <v>75</v>
      </c>
      <c r="AF46" s="33">
        <v>34</v>
      </c>
      <c r="AG46" s="52" t="s">
        <v>252</v>
      </c>
      <c r="AI46" s="5"/>
      <c r="AJ46" s="5"/>
    </row>
    <row r="47" spans="1:36" ht="16.5" customHeight="1" x14ac:dyDescent="0.2">
      <c r="A47" s="3">
        <v>35</v>
      </c>
      <c r="B47" s="39" t="s">
        <v>1826</v>
      </c>
      <c r="G47" s="38"/>
      <c r="H47" s="38"/>
      <c r="I47" s="38"/>
      <c r="J47" s="38"/>
      <c r="K47" s="38"/>
      <c r="L47" s="38"/>
      <c r="M47" s="38"/>
      <c r="N47" s="38"/>
      <c r="O47" s="38"/>
      <c r="P47" s="38"/>
      <c r="Q47" s="38"/>
      <c r="R47" s="38"/>
      <c r="S47" s="38"/>
      <c r="T47" s="38"/>
      <c r="V47" s="27" t="s">
        <v>729</v>
      </c>
      <c r="AC47" s="38"/>
      <c r="AD47" s="38"/>
      <c r="AE47" s="38"/>
      <c r="AF47" s="3">
        <v>35</v>
      </c>
      <c r="AG47" s="5"/>
      <c r="AI47" s="5"/>
      <c r="AJ47" s="5"/>
    </row>
    <row r="48" spans="1:36" ht="16.5" customHeight="1" x14ac:dyDescent="0.2">
      <c r="A48" s="3">
        <v>36</v>
      </c>
      <c r="G48" s="38"/>
      <c r="H48" s="38"/>
      <c r="I48" s="38"/>
      <c r="J48" s="38"/>
      <c r="K48" s="38"/>
      <c r="L48" s="38"/>
      <c r="M48" s="38"/>
      <c r="N48" s="38"/>
      <c r="O48" s="38"/>
      <c r="P48" s="38"/>
      <c r="Q48" s="38"/>
      <c r="R48" s="38"/>
      <c r="S48" s="38"/>
      <c r="T48" s="38"/>
      <c r="U48" s="39" t="s">
        <v>619</v>
      </c>
      <c r="V48" s="39"/>
      <c r="W48" s="39"/>
      <c r="X48" s="39"/>
      <c r="Y48" s="39"/>
      <c r="Z48" s="39"/>
      <c r="AA48" s="38"/>
      <c r="AD48" s="38"/>
      <c r="AE48" s="38"/>
      <c r="AF48" s="3">
        <v>36</v>
      </c>
      <c r="AG48" s="5"/>
      <c r="AI48" s="5"/>
      <c r="AJ48" s="5"/>
    </row>
    <row r="49" spans="1:36" ht="16.5" customHeight="1" x14ac:dyDescent="0.2">
      <c r="A49" s="3">
        <v>37</v>
      </c>
      <c r="G49" s="38"/>
      <c r="H49" s="38"/>
      <c r="I49" s="38"/>
      <c r="J49" s="38"/>
      <c r="K49" s="38"/>
      <c r="L49" s="38"/>
      <c r="M49" s="38"/>
      <c r="N49" s="38"/>
      <c r="O49" s="38"/>
      <c r="P49" s="38"/>
      <c r="Q49" s="38"/>
      <c r="R49" s="38"/>
      <c r="S49" s="38"/>
      <c r="U49" s="27" t="s">
        <v>1320</v>
      </c>
      <c r="V49" s="27"/>
      <c r="W49" s="38"/>
      <c r="X49" s="38"/>
      <c r="Y49" s="38"/>
      <c r="Z49" s="38"/>
      <c r="AA49" s="38"/>
      <c r="AB49" s="38"/>
      <c r="AC49" s="38"/>
      <c r="AD49" s="38"/>
      <c r="AE49" s="38"/>
      <c r="AF49" s="3">
        <v>37</v>
      </c>
      <c r="AG49" s="5"/>
      <c r="AI49" s="5"/>
      <c r="AJ49" s="5"/>
    </row>
    <row r="50" spans="1:36" ht="16.5" customHeight="1" x14ac:dyDescent="0.2">
      <c r="A50" s="3">
        <v>38</v>
      </c>
      <c r="B50" s="39" t="s">
        <v>406</v>
      </c>
      <c r="C50" s="38"/>
      <c r="D50" s="38"/>
      <c r="E50" s="38"/>
      <c r="F50" s="38"/>
      <c r="G50" s="38"/>
      <c r="H50" s="38"/>
      <c r="I50" s="38"/>
      <c r="J50" s="38"/>
      <c r="K50" s="38"/>
      <c r="L50" s="38"/>
      <c r="M50" s="38"/>
      <c r="N50" s="38"/>
      <c r="O50" s="38"/>
      <c r="P50" s="38"/>
      <c r="Q50" s="38"/>
      <c r="R50" s="38"/>
      <c r="S50" s="38"/>
      <c r="T50" s="38"/>
      <c r="U50" s="38"/>
      <c r="X50" s="38"/>
      <c r="Y50" s="38"/>
      <c r="Z50" s="38"/>
      <c r="AA50" s="38"/>
      <c r="AB50" s="38"/>
      <c r="AC50" s="38"/>
      <c r="AD50" s="38"/>
      <c r="AE50" s="38"/>
      <c r="AF50" s="3">
        <v>38</v>
      </c>
      <c r="AG50" s="5"/>
      <c r="AI50" s="5"/>
      <c r="AJ50" s="5"/>
    </row>
    <row r="51" spans="1:36" ht="16.5" customHeight="1" x14ac:dyDescent="0.2">
      <c r="A51" s="3">
        <v>39</v>
      </c>
      <c r="B51" s="39" t="s">
        <v>1707</v>
      </c>
      <c r="L51" s="38"/>
      <c r="M51" s="38"/>
      <c r="N51" s="38"/>
      <c r="O51" s="38"/>
      <c r="P51" s="38"/>
      <c r="Q51" s="38"/>
      <c r="R51" s="38"/>
      <c r="S51" s="38"/>
      <c r="T51" s="38"/>
      <c r="U51" s="67" t="s">
        <v>2416</v>
      </c>
      <c r="V51" s="38"/>
      <c r="W51" s="38"/>
      <c r="X51" s="38"/>
      <c r="Y51" s="38"/>
      <c r="Z51" s="38"/>
      <c r="AA51" s="38"/>
      <c r="AB51" s="38"/>
      <c r="AC51" s="38"/>
      <c r="AD51" s="38"/>
      <c r="AE51" s="38"/>
      <c r="AF51" s="3">
        <v>39</v>
      </c>
      <c r="AG51" s="5"/>
      <c r="AI51" s="5"/>
      <c r="AJ51" s="5"/>
    </row>
    <row r="52" spans="1:36" ht="16.5" customHeight="1" x14ac:dyDescent="0.2">
      <c r="A52" s="3">
        <v>40</v>
      </c>
      <c r="C52" s="38"/>
      <c r="D52" s="38"/>
      <c r="E52" s="38"/>
      <c r="F52" s="38"/>
      <c r="G52" s="38"/>
      <c r="H52" s="38"/>
      <c r="I52" s="38"/>
      <c r="J52" s="38"/>
      <c r="K52" s="38"/>
      <c r="L52" s="38"/>
      <c r="M52" s="38"/>
      <c r="N52" s="38"/>
      <c r="O52" s="38"/>
      <c r="P52" s="38"/>
      <c r="Q52" s="38"/>
      <c r="R52" s="38"/>
      <c r="S52" s="38"/>
      <c r="T52" s="38"/>
      <c r="U52" s="38"/>
      <c r="V52" s="38"/>
      <c r="W52" s="38"/>
      <c r="X52" s="38"/>
      <c r="Y52" s="38"/>
      <c r="Z52" s="38"/>
      <c r="AA52" s="39" t="s">
        <v>2454</v>
      </c>
      <c r="AB52" s="38"/>
      <c r="AC52" s="38"/>
      <c r="AD52" s="38"/>
      <c r="AF52" s="3">
        <v>40</v>
      </c>
      <c r="AG52" s="5"/>
      <c r="AI52" s="5"/>
      <c r="AJ52" s="5"/>
    </row>
    <row r="53" spans="1:36" ht="16.5" customHeight="1" x14ac:dyDescent="0.2">
      <c r="A53" s="3">
        <v>41</v>
      </c>
      <c r="B53" s="72"/>
      <c r="C53" s="38"/>
      <c r="D53" s="38"/>
      <c r="E53" s="38"/>
      <c r="F53" s="38"/>
      <c r="G53" s="38"/>
      <c r="H53" s="38"/>
      <c r="I53" s="38"/>
      <c r="J53" s="38"/>
      <c r="K53" s="38"/>
      <c r="L53" s="38"/>
      <c r="M53" s="38"/>
      <c r="N53" s="38"/>
      <c r="O53" s="38"/>
      <c r="P53" s="38"/>
      <c r="Q53" s="38"/>
      <c r="R53" s="38"/>
      <c r="S53" s="38"/>
      <c r="T53" s="38"/>
      <c r="U53" s="27" t="s">
        <v>1698</v>
      </c>
      <c r="V53" s="27"/>
      <c r="X53" s="38"/>
      <c r="Y53" s="38"/>
      <c r="Z53" s="38"/>
      <c r="AC53" s="38"/>
      <c r="AD53" s="38"/>
      <c r="AE53" s="39" t="s">
        <v>2283</v>
      </c>
      <c r="AF53" s="3">
        <v>41</v>
      </c>
      <c r="AG53" s="5"/>
      <c r="AI53" s="5"/>
      <c r="AJ53" s="5"/>
    </row>
    <row r="54" spans="1:36" ht="16.5" customHeight="1" x14ac:dyDescent="0.2">
      <c r="A54" s="3" t="s">
        <v>239</v>
      </c>
      <c r="B54" s="158" t="s">
        <v>2260</v>
      </c>
      <c r="C54" s="38"/>
      <c r="D54" s="39" t="s">
        <v>368</v>
      </c>
      <c r="E54" s="38"/>
      <c r="F54" s="38"/>
      <c r="G54" s="38"/>
      <c r="H54" s="38"/>
      <c r="I54" s="38"/>
      <c r="J54" s="38"/>
      <c r="K54" s="38"/>
      <c r="L54" s="38"/>
      <c r="M54" s="189" t="s">
        <v>1015</v>
      </c>
      <c r="N54" s="27" t="s">
        <v>1497</v>
      </c>
      <c r="O54" s="67" t="s">
        <v>2365</v>
      </c>
      <c r="P54" s="38"/>
      <c r="Q54" s="39" t="s">
        <v>2345</v>
      </c>
      <c r="R54" s="27" t="s">
        <v>1741</v>
      </c>
      <c r="S54" s="38"/>
      <c r="T54" s="38"/>
      <c r="V54" s="38"/>
      <c r="W54" s="39" t="s">
        <v>362</v>
      </c>
      <c r="X54" s="38"/>
      <c r="Y54" s="39" t="s">
        <v>2434</v>
      </c>
      <c r="Z54" s="38"/>
      <c r="AA54" s="38"/>
      <c r="AB54" s="39" t="s">
        <v>375</v>
      </c>
      <c r="AC54" s="38"/>
      <c r="AF54" s="3" t="s">
        <v>239</v>
      </c>
      <c r="AG54" s="5"/>
      <c r="AI54" s="5"/>
      <c r="AJ54" s="5"/>
    </row>
    <row r="55" spans="1:36" s="11" customFormat="1" ht="16.5" customHeight="1" x14ac:dyDescent="0.2">
      <c r="A55" s="2" t="s">
        <v>6</v>
      </c>
      <c r="B55" s="91" t="str">
        <f>B32</f>
        <v>Sun</v>
      </c>
      <c r="C55" s="91" t="str">
        <f t="shared" ref="C55:AE55" si="1">C32</f>
        <v>Mon</v>
      </c>
      <c r="D55" s="91" t="str">
        <f t="shared" si="1"/>
        <v>Tue</v>
      </c>
      <c r="E55" s="91" t="str">
        <f t="shared" si="1"/>
        <v>Wed</v>
      </c>
      <c r="F55" s="91" t="str">
        <f t="shared" si="1"/>
        <v>Thu</v>
      </c>
      <c r="G55" s="91" t="str">
        <f t="shared" si="1"/>
        <v>Fri</v>
      </c>
      <c r="H55" s="91" t="str">
        <f t="shared" si="1"/>
        <v>Sat</v>
      </c>
      <c r="I55" s="91" t="str">
        <f t="shared" si="1"/>
        <v>Sun</v>
      </c>
      <c r="J55" s="91" t="str">
        <f t="shared" si="1"/>
        <v>Mon</v>
      </c>
      <c r="K55" s="91" t="str">
        <f t="shared" si="1"/>
        <v>Tue</v>
      </c>
      <c r="L55" s="91" t="str">
        <f t="shared" si="1"/>
        <v>Wed</v>
      </c>
      <c r="M55" s="91" t="str">
        <f t="shared" si="1"/>
        <v>Thu</v>
      </c>
      <c r="N55" s="91" t="str">
        <f t="shared" si="1"/>
        <v>Fri</v>
      </c>
      <c r="O55" s="91" t="str">
        <f t="shared" si="1"/>
        <v>Sat</v>
      </c>
      <c r="P55" s="91" t="str">
        <f t="shared" si="1"/>
        <v>Sun</v>
      </c>
      <c r="Q55" s="83" t="str">
        <f t="shared" si="1"/>
        <v>Mon</v>
      </c>
      <c r="R55" s="83" t="str">
        <f t="shared" si="1"/>
        <v>Tue</v>
      </c>
      <c r="S55" s="83" t="str">
        <f t="shared" si="1"/>
        <v>Wed</v>
      </c>
      <c r="T55" s="83" t="str">
        <f t="shared" si="1"/>
        <v>Thu</v>
      </c>
      <c r="U55" s="83" t="str">
        <f t="shared" si="1"/>
        <v>Fri</v>
      </c>
      <c r="V55" s="83" t="str">
        <f t="shared" si="1"/>
        <v>Sat</v>
      </c>
      <c r="W55" s="83" t="str">
        <f t="shared" si="1"/>
        <v>Sun</v>
      </c>
      <c r="X55" s="83" t="str">
        <f t="shared" si="1"/>
        <v>Mon</v>
      </c>
      <c r="Y55" s="83" t="str">
        <f t="shared" si="1"/>
        <v>Tue</v>
      </c>
      <c r="Z55" s="83" t="str">
        <f t="shared" si="1"/>
        <v>Wed</v>
      </c>
      <c r="AA55" s="83" t="str">
        <f t="shared" si="1"/>
        <v>Thur</v>
      </c>
      <c r="AB55" s="83" t="str">
        <f t="shared" si="1"/>
        <v>Fri</v>
      </c>
      <c r="AC55" s="83" t="str">
        <f t="shared" si="1"/>
        <v>Sat</v>
      </c>
      <c r="AD55" s="83" t="str">
        <f t="shared" si="1"/>
        <v>Sun</v>
      </c>
      <c r="AE55" s="83" t="str">
        <f t="shared" si="1"/>
        <v>Mon</v>
      </c>
      <c r="AF55" s="2" t="s">
        <v>6</v>
      </c>
      <c r="AH55" s="63"/>
    </row>
    <row r="56" spans="1:36" ht="16.5" customHeight="1" x14ac:dyDescent="0.2">
      <c r="A56" s="1" t="s">
        <v>7</v>
      </c>
      <c r="B56" s="91">
        <v>1</v>
      </c>
      <c r="C56" s="91">
        <v>2</v>
      </c>
      <c r="D56" s="91">
        <v>3</v>
      </c>
      <c r="E56" s="91">
        <v>4</v>
      </c>
      <c r="F56" s="91">
        <v>5</v>
      </c>
      <c r="G56" s="91">
        <v>6</v>
      </c>
      <c r="H56" s="91">
        <v>7</v>
      </c>
      <c r="I56" s="91">
        <v>8</v>
      </c>
      <c r="J56" s="91">
        <v>9</v>
      </c>
      <c r="K56" s="91">
        <v>10</v>
      </c>
      <c r="L56" s="91">
        <v>11</v>
      </c>
      <c r="M56" s="91">
        <v>12</v>
      </c>
      <c r="N56" s="91">
        <v>13</v>
      </c>
      <c r="O56" s="91">
        <v>14</v>
      </c>
      <c r="P56" s="91">
        <v>15</v>
      </c>
      <c r="Q56" s="83">
        <v>16</v>
      </c>
      <c r="R56" s="83">
        <v>17</v>
      </c>
      <c r="S56" s="83">
        <v>18</v>
      </c>
      <c r="T56" s="83">
        <v>19</v>
      </c>
      <c r="U56" s="83">
        <v>20</v>
      </c>
      <c r="V56" s="83">
        <v>21</v>
      </c>
      <c r="W56" s="83">
        <v>22</v>
      </c>
      <c r="X56" s="83">
        <v>23</v>
      </c>
      <c r="Y56" s="83">
        <v>24</v>
      </c>
      <c r="Z56" s="83">
        <v>25</v>
      </c>
      <c r="AA56" s="83">
        <v>26</v>
      </c>
      <c r="AB56" s="83">
        <v>27</v>
      </c>
      <c r="AC56" s="83">
        <v>28</v>
      </c>
      <c r="AD56" s="83">
        <v>29</v>
      </c>
      <c r="AE56" s="83">
        <v>30</v>
      </c>
      <c r="AF56" s="1" t="s">
        <v>7</v>
      </c>
    </row>
    <row r="57" spans="1:36" ht="16.5" customHeight="1" x14ac:dyDescent="0.2">
      <c r="A57" s="2" t="s">
        <v>8</v>
      </c>
      <c r="B57" s="38"/>
      <c r="C57" s="175" t="s">
        <v>2277</v>
      </c>
      <c r="D57" s="38"/>
      <c r="E57" s="38"/>
      <c r="F57" s="41" t="s">
        <v>2087</v>
      </c>
      <c r="G57" s="41"/>
      <c r="H57" s="38"/>
      <c r="I57" s="38"/>
      <c r="J57" s="41" t="s">
        <v>414</v>
      </c>
      <c r="K57" s="38"/>
      <c r="L57" s="38"/>
      <c r="M57" s="38"/>
      <c r="N57" s="38"/>
      <c r="O57" s="38"/>
      <c r="P57" s="175" t="s">
        <v>1925</v>
      </c>
      <c r="Q57" s="175"/>
      <c r="R57" s="175"/>
      <c r="S57" s="175"/>
      <c r="T57" s="175"/>
      <c r="U57" s="175"/>
      <c r="V57" s="175"/>
      <c r="W57" s="38"/>
      <c r="X57" s="38"/>
      <c r="Y57" s="38"/>
      <c r="Z57" s="41" t="s">
        <v>806</v>
      </c>
      <c r="AA57" s="41"/>
      <c r="AB57" s="41"/>
      <c r="AC57" s="41"/>
      <c r="AD57" s="41"/>
      <c r="AE57" s="41"/>
      <c r="AF57" s="2" t="s">
        <v>8</v>
      </c>
    </row>
    <row r="58" spans="1:36" ht="16.5" customHeight="1" x14ac:dyDescent="0.2">
      <c r="A58" s="3"/>
      <c r="B58" s="39" t="s">
        <v>866</v>
      </c>
      <c r="C58" s="38"/>
      <c r="D58" s="126" t="s">
        <v>2348</v>
      </c>
      <c r="E58" s="126"/>
      <c r="F58" s="126"/>
      <c r="G58" s="126"/>
      <c r="H58" s="126"/>
      <c r="I58" s="126"/>
      <c r="J58" s="126"/>
      <c r="K58" s="126"/>
      <c r="L58" s="126"/>
      <c r="M58" s="126"/>
      <c r="N58" s="126"/>
      <c r="O58" s="38" t="s">
        <v>2165</v>
      </c>
      <c r="P58" s="175" t="s">
        <v>2373</v>
      </c>
      <c r="Q58" s="175"/>
      <c r="R58" s="175"/>
      <c r="S58" s="175"/>
      <c r="T58" s="175"/>
      <c r="U58" s="175"/>
      <c r="V58" s="175"/>
      <c r="W58" s="38"/>
      <c r="X58" s="38"/>
      <c r="Y58" s="38"/>
      <c r="Z58" s="38"/>
      <c r="AA58" s="38"/>
      <c r="AB58" s="38"/>
      <c r="AC58" s="38"/>
      <c r="AD58" s="38"/>
      <c r="AE58" s="38"/>
      <c r="AF58" s="3"/>
    </row>
    <row r="59" spans="1:36" ht="16.5" customHeight="1" x14ac:dyDescent="0.2">
      <c r="A59" s="3" t="s">
        <v>9</v>
      </c>
      <c r="C59" s="38"/>
      <c r="D59" s="38"/>
      <c r="E59" s="38"/>
      <c r="F59" s="38"/>
      <c r="G59" s="41" t="s">
        <v>2225</v>
      </c>
      <c r="H59" s="41"/>
      <c r="I59" s="38"/>
      <c r="J59" s="38"/>
      <c r="K59" s="38"/>
      <c r="L59" s="38"/>
      <c r="M59" s="38"/>
      <c r="N59" s="38"/>
      <c r="O59" s="38"/>
      <c r="P59" s="38"/>
      <c r="Q59" s="38"/>
      <c r="R59" s="38"/>
      <c r="S59" s="38"/>
      <c r="T59" s="38"/>
      <c r="U59" s="175" t="s">
        <v>2318</v>
      </c>
      <c r="V59" s="175"/>
      <c r="W59" s="175"/>
      <c r="X59" s="175"/>
      <c r="Y59" s="38"/>
      <c r="Z59" s="38"/>
      <c r="AA59" s="38"/>
      <c r="AB59" s="38"/>
      <c r="AC59" s="38"/>
      <c r="AD59" s="38"/>
      <c r="AE59" s="38"/>
      <c r="AF59" s="3" t="s">
        <v>9</v>
      </c>
    </row>
    <row r="60" spans="1:36" ht="16.5" customHeight="1" x14ac:dyDescent="0.2">
      <c r="A60" s="3" t="s">
        <v>10</v>
      </c>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 t="s">
        <v>10</v>
      </c>
    </row>
    <row r="61" spans="1:36" ht="16.5" customHeight="1" x14ac:dyDescent="0.2">
      <c r="A61" s="3" t="s">
        <v>11</v>
      </c>
      <c r="C61" s="38"/>
      <c r="D61" s="38"/>
      <c r="E61" s="38"/>
      <c r="F61" s="38"/>
      <c r="G61" s="38"/>
      <c r="H61" s="38"/>
      <c r="I61" s="38"/>
      <c r="J61" s="38"/>
      <c r="K61" s="38"/>
      <c r="L61" s="38"/>
      <c r="M61" s="38"/>
      <c r="N61" s="38"/>
      <c r="O61" s="38"/>
      <c r="P61" s="38"/>
      <c r="Q61" s="38"/>
      <c r="R61" s="38"/>
      <c r="S61" s="38"/>
      <c r="T61" s="38"/>
      <c r="U61" s="175" t="s">
        <v>2383</v>
      </c>
      <c r="V61" s="175"/>
      <c r="W61" s="94"/>
      <c r="X61" s="38"/>
      <c r="Y61" s="38"/>
      <c r="Z61" s="38"/>
      <c r="AA61" s="38"/>
      <c r="AB61" s="38"/>
      <c r="AC61" s="38"/>
      <c r="AD61" s="38"/>
      <c r="AE61" s="38"/>
      <c r="AF61" s="3" t="s">
        <v>11</v>
      </c>
    </row>
    <row r="62" spans="1:36" ht="16.5" customHeight="1" x14ac:dyDescent="0.2">
      <c r="A62" s="3" t="s">
        <v>12</v>
      </c>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 t="s">
        <v>12</v>
      </c>
    </row>
    <row r="63" spans="1:36" ht="16.5" customHeight="1" x14ac:dyDescent="0.2">
      <c r="A63" s="3" t="s">
        <v>13</v>
      </c>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 t="s">
        <v>13</v>
      </c>
    </row>
    <row r="64" spans="1:36" ht="16.5" customHeight="1" x14ac:dyDescent="0.2">
      <c r="A64" s="3" t="s">
        <v>14</v>
      </c>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 t="s">
        <v>14</v>
      </c>
    </row>
    <row r="65" spans="1:36" ht="16.5" customHeight="1" x14ac:dyDescent="0.2">
      <c r="A65" s="3" t="s">
        <v>15</v>
      </c>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 t="s">
        <v>15</v>
      </c>
    </row>
    <row r="66" spans="1:36" ht="16.5" customHeight="1" x14ac:dyDescent="0.2">
      <c r="A66" s="3" t="s">
        <v>28</v>
      </c>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D66" s="38"/>
      <c r="AE66" s="38"/>
      <c r="AF66" s="3" t="s">
        <v>28</v>
      </c>
    </row>
    <row r="67" spans="1:36" ht="16.5" customHeight="1" x14ac:dyDescent="0.2">
      <c r="A67" s="3"/>
      <c r="B67" s="126" t="s">
        <v>2235</v>
      </c>
      <c r="C67" s="126"/>
      <c r="D67" s="126"/>
      <c r="E67" s="38"/>
      <c r="F67" s="41" t="s">
        <v>426</v>
      </c>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
    </row>
    <row r="68" spans="1:36" ht="16.5" customHeight="1" x14ac:dyDescent="0.2">
      <c r="A68" s="2"/>
      <c r="B68" s="275" t="s">
        <v>1621</v>
      </c>
      <c r="C68" s="275"/>
      <c r="D68" s="275"/>
      <c r="E68" s="275"/>
      <c r="F68" s="275"/>
      <c r="G68" s="275"/>
      <c r="H68" s="275"/>
      <c r="I68" s="275"/>
      <c r="J68" s="275"/>
      <c r="K68" s="275"/>
      <c r="L68" s="275"/>
      <c r="M68" s="275"/>
      <c r="N68" s="275"/>
      <c r="O68" s="275"/>
      <c r="P68" s="38"/>
      <c r="Q68" s="38"/>
      <c r="R68" s="38"/>
      <c r="S68" s="38"/>
      <c r="T68" s="38"/>
      <c r="U68" s="38"/>
      <c r="V68" s="38"/>
      <c r="W68" s="38"/>
      <c r="X68" s="38"/>
      <c r="Y68" s="38"/>
      <c r="Z68" s="38"/>
      <c r="AA68" s="38"/>
      <c r="AB68" s="38"/>
      <c r="AC68" s="38"/>
      <c r="AD68" s="38"/>
      <c r="AE68" s="38"/>
      <c r="AF68" s="2" t="s">
        <v>38</v>
      </c>
    </row>
    <row r="69" spans="1:36" ht="16.5" customHeight="1" x14ac:dyDescent="0.2">
      <c r="A69" s="3" t="s">
        <v>1835</v>
      </c>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 t="s">
        <v>1835</v>
      </c>
    </row>
    <row r="70" spans="1:36" ht="16.5" customHeight="1" x14ac:dyDescent="0.2">
      <c r="A70" s="3" t="s">
        <v>1836</v>
      </c>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 t="s">
        <v>1836</v>
      </c>
    </row>
    <row r="71" spans="1:36" ht="16.5" customHeight="1" x14ac:dyDescent="0.2">
      <c r="A71" s="3" t="s">
        <v>1837</v>
      </c>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 t="s">
        <v>1837</v>
      </c>
    </row>
    <row r="72" spans="1:36" ht="16.5" customHeight="1" x14ac:dyDescent="0.2">
      <c r="A72" s="3"/>
      <c r="B72" s="106" t="s">
        <v>2281</v>
      </c>
      <c r="C72" s="106"/>
      <c r="D72" s="106"/>
      <c r="E72" s="106"/>
      <c r="F72" s="106"/>
      <c r="G72" s="106"/>
      <c r="H72" s="106"/>
      <c r="I72" s="106"/>
      <c r="J72" s="106"/>
      <c r="K72" s="106"/>
      <c r="L72" s="106"/>
      <c r="M72" s="106"/>
      <c r="N72" s="106"/>
      <c r="O72" s="106" t="s">
        <v>2361</v>
      </c>
      <c r="P72" s="106"/>
      <c r="Q72" s="106"/>
      <c r="R72" s="106" t="s">
        <v>2400</v>
      </c>
      <c r="S72" s="106"/>
      <c r="T72" s="106"/>
      <c r="U72" s="106"/>
      <c r="V72" s="106"/>
      <c r="W72" s="106"/>
      <c r="X72" s="106"/>
      <c r="Y72" s="106"/>
      <c r="Z72" s="106"/>
      <c r="AA72" s="106"/>
      <c r="AB72" s="106"/>
      <c r="AC72" s="106"/>
      <c r="AD72" s="39" t="s">
        <v>2464</v>
      </c>
      <c r="AE72" s="39"/>
      <c r="AF72" s="3"/>
    </row>
    <row r="73" spans="1:36" ht="16.5" customHeight="1" x14ac:dyDescent="0.25">
      <c r="A73" s="134" t="s">
        <v>6</v>
      </c>
      <c r="B73" s="91" t="s">
        <v>1</v>
      </c>
      <c r="C73" s="91" t="str">
        <f t="shared" ref="C73:AE73" si="2">C55</f>
        <v>Mon</v>
      </c>
      <c r="D73" s="91" t="str">
        <f t="shared" si="2"/>
        <v>Tue</v>
      </c>
      <c r="E73" s="91" t="str">
        <f t="shared" si="2"/>
        <v>Wed</v>
      </c>
      <c r="F73" s="91" t="str">
        <f t="shared" si="2"/>
        <v>Thu</v>
      </c>
      <c r="G73" s="91" t="str">
        <f t="shared" si="2"/>
        <v>Fri</v>
      </c>
      <c r="H73" s="91" t="str">
        <f t="shared" si="2"/>
        <v>Sat</v>
      </c>
      <c r="I73" s="91" t="str">
        <f t="shared" si="2"/>
        <v>Sun</v>
      </c>
      <c r="J73" s="91" t="str">
        <f t="shared" si="2"/>
        <v>Mon</v>
      </c>
      <c r="K73" s="170" t="str">
        <f t="shared" si="2"/>
        <v>Tue</v>
      </c>
      <c r="L73" s="170" t="str">
        <f t="shared" si="2"/>
        <v>Wed</v>
      </c>
      <c r="M73" s="170" t="str">
        <f t="shared" si="2"/>
        <v>Thu</v>
      </c>
      <c r="N73" s="170" t="str">
        <f t="shared" si="2"/>
        <v>Fri</v>
      </c>
      <c r="O73" s="170" t="str">
        <f t="shared" si="2"/>
        <v>Sat</v>
      </c>
      <c r="P73" s="170" t="str">
        <f t="shared" si="2"/>
        <v>Sun</v>
      </c>
      <c r="Q73" s="169" t="str">
        <f t="shared" si="2"/>
        <v>Mon</v>
      </c>
      <c r="R73" s="83" t="str">
        <f t="shared" si="2"/>
        <v>Tue</v>
      </c>
      <c r="S73" s="83" t="str">
        <f t="shared" si="2"/>
        <v>Wed</v>
      </c>
      <c r="T73" s="83" t="str">
        <f t="shared" si="2"/>
        <v>Thu</v>
      </c>
      <c r="U73" s="83" t="str">
        <f t="shared" si="2"/>
        <v>Fri</v>
      </c>
      <c r="V73" s="83" t="str">
        <f t="shared" si="2"/>
        <v>Sat</v>
      </c>
      <c r="W73" s="83" t="str">
        <f t="shared" si="2"/>
        <v>Sun</v>
      </c>
      <c r="X73" s="83" t="str">
        <f t="shared" si="2"/>
        <v>Mon</v>
      </c>
      <c r="Y73" s="83" t="str">
        <f t="shared" si="2"/>
        <v>Tue</v>
      </c>
      <c r="Z73" s="83" t="str">
        <f t="shared" si="2"/>
        <v>Wed</v>
      </c>
      <c r="AA73" s="83" t="str">
        <f t="shared" si="2"/>
        <v>Thur</v>
      </c>
      <c r="AB73" s="83" t="str">
        <f t="shared" si="2"/>
        <v>Fri</v>
      </c>
      <c r="AC73" s="83" t="str">
        <f t="shared" si="2"/>
        <v>Sat</v>
      </c>
      <c r="AD73" s="83" t="str">
        <f t="shared" si="2"/>
        <v>Sun</v>
      </c>
      <c r="AE73" s="83" t="str">
        <f t="shared" si="2"/>
        <v>Mon</v>
      </c>
      <c r="AF73" s="134" t="s">
        <v>6</v>
      </c>
      <c r="AG73" s="5"/>
      <c r="AI73" s="5"/>
      <c r="AJ73" s="5"/>
    </row>
    <row r="74" spans="1:36" ht="16.5" customHeight="1" x14ac:dyDescent="0.25">
      <c r="A74" s="135" t="s">
        <v>7</v>
      </c>
      <c r="B74" s="91">
        <v>1</v>
      </c>
      <c r="C74" s="91">
        <v>2</v>
      </c>
      <c r="D74" s="91">
        <v>3</v>
      </c>
      <c r="E74" s="91">
        <v>4</v>
      </c>
      <c r="F74" s="91">
        <v>5</v>
      </c>
      <c r="G74" s="91">
        <v>6</v>
      </c>
      <c r="H74" s="91">
        <v>7</v>
      </c>
      <c r="I74" s="91">
        <v>8</v>
      </c>
      <c r="J74" s="91">
        <v>9</v>
      </c>
      <c r="K74" s="91">
        <v>10</v>
      </c>
      <c r="L74" s="91">
        <v>11</v>
      </c>
      <c r="M74" s="91">
        <v>12</v>
      </c>
      <c r="N74" s="91">
        <v>13</v>
      </c>
      <c r="O74" s="91">
        <v>14</v>
      </c>
      <c r="P74" s="91">
        <v>15</v>
      </c>
      <c r="Q74" s="83">
        <v>16</v>
      </c>
      <c r="R74" s="83">
        <v>17</v>
      </c>
      <c r="S74" s="83">
        <v>18</v>
      </c>
      <c r="T74" s="83">
        <v>19</v>
      </c>
      <c r="U74" s="83">
        <v>20</v>
      </c>
      <c r="V74" s="83">
        <v>21</v>
      </c>
      <c r="W74" s="83">
        <v>22</v>
      </c>
      <c r="X74" s="83">
        <v>23</v>
      </c>
      <c r="Y74" s="83">
        <v>24</v>
      </c>
      <c r="Z74" s="83">
        <v>25</v>
      </c>
      <c r="AA74" s="83">
        <v>26</v>
      </c>
      <c r="AB74" s="83">
        <v>27</v>
      </c>
      <c r="AC74" s="83">
        <v>28</v>
      </c>
      <c r="AD74" s="83">
        <v>29</v>
      </c>
      <c r="AE74" s="83">
        <v>30</v>
      </c>
      <c r="AF74" s="135" t="s">
        <v>7</v>
      </c>
      <c r="AG74" s="5"/>
      <c r="AI74" s="5"/>
      <c r="AJ74" s="5"/>
    </row>
    <row r="75" spans="1:36" ht="16.5" customHeight="1" x14ac:dyDescent="0.2">
      <c r="A75" s="10" t="s">
        <v>1855</v>
      </c>
      <c r="B75" s="175" t="s">
        <v>2094</v>
      </c>
      <c r="C75" s="175"/>
      <c r="D75" s="38"/>
      <c r="E75" s="38"/>
      <c r="F75" s="38"/>
      <c r="G75" s="175" t="s">
        <v>2225</v>
      </c>
      <c r="H75" s="175"/>
      <c r="I75" s="38"/>
      <c r="J75" s="38"/>
      <c r="K75" s="38"/>
      <c r="L75" s="38" t="s">
        <v>1858</v>
      </c>
      <c r="M75" s="38"/>
      <c r="N75" s="38"/>
      <c r="O75" s="38"/>
      <c r="P75" s="38"/>
      <c r="Q75" s="38"/>
      <c r="R75" s="38"/>
      <c r="S75" s="38"/>
      <c r="T75" s="38"/>
      <c r="U75" s="38"/>
      <c r="V75" s="38"/>
      <c r="W75" s="38"/>
      <c r="X75" s="38"/>
      <c r="Y75" s="38"/>
      <c r="Z75" s="38"/>
      <c r="AA75" s="38"/>
      <c r="AB75" s="38"/>
      <c r="AC75" s="38"/>
      <c r="AD75" s="38"/>
      <c r="AE75" s="38"/>
      <c r="AF75" s="10" t="s">
        <v>1855</v>
      </c>
      <c r="AG75" s="5"/>
      <c r="AI75" s="5"/>
      <c r="AJ75" s="5"/>
    </row>
    <row r="76" spans="1:36" ht="16.5" customHeight="1" x14ac:dyDescent="0.2">
      <c r="A76" s="26">
        <v>46</v>
      </c>
      <c r="B76" s="38"/>
      <c r="C76" s="38"/>
      <c r="D76" s="38"/>
      <c r="E76" s="38"/>
      <c r="F76" s="38"/>
      <c r="G76" s="38"/>
      <c r="H76" s="38"/>
      <c r="I76" s="38"/>
      <c r="J76" s="38"/>
      <c r="K76" s="38"/>
      <c r="L76" s="38"/>
      <c r="M76" s="38"/>
      <c r="N76" s="38"/>
      <c r="O76" s="38"/>
      <c r="P76" s="38"/>
      <c r="Q76" s="38"/>
      <c r="R76" s="38"/>
      <c r="S76" s="38"/>
      <c r="T76" s="38"/>
      <c r="U76" s="38"/>
      <c r="Y76" s="38"/>
      <c r="Z76" s="38"/>
      <c r="AA76" s="38"/>
      <c r="AB76" s="38"/>
      <c r="AC76" s="38"/>
      <c r="AD76" s="38"/>
      <c r="AE76" s="38"/>
      <c r="AF76" s="26">
        <v>46</v>
      </c>
      <c r="AG76" s="5"/>
      <c r="AI76" s="5"/>
      <c r="AJ76" s="5"/>
    </row>
    <row r="77" spans="1:36" ht="16.5" customHeight="1" x14ac:dyDescent="0.2">
      <c r="A77" s="26">
        <v>47</v>
      </c>
      <c r="B77" s="38"/>
      <c r="C77" s="38"/>
      <c r="D77" s="38"/>
      <c r="E77" s="38"/>
      <c r="F77" s="38"/>
      <c r="G77" s="38"/>
      <c r="H77" s="38"/>
      <c r="I77" s="38"/>
      <c r="J77" s="38"/>
      <c r="K77" s="38"/>
      <c r="L77" s="38"/>
      <c r="M77" s="38"/>
      <c r="N77" s="38"/>
      <c r="O77" s="38"/>
      <c r="P77" s="38"/>
      <c r="Q77" s="38"/>
      <c r="R77" s="38"/>
      <c r="S77" s="38"/>
      <c r="T77" s="38"/>
      <c r="U77" s="106" t="s">
        <v>2355</v>
      </c>
      <c r="V77" s="106"/>
      <c r="W77" s="38"/>
      <c r="X77" s="38"/>
      <c r="Y77" s="38"/>
      <c r="Z77" s="38"/>
      <c r="AA77" s="38"/>
      <c r="AB77" s="38"/>
      <c r="AC77" s="38"/>
      <c r="AD77" s="38"/>
      <c r="AE77" s="38"/>
      <c r="AF77" s="26">
        <v>47</v>
      </c>
      <c r="AG77" s="5"/>
      <c r="AI77" s="5"/>
      <c r="AJ77" s="5"/>
    </row>
    <row r="78" spans="1:36" ht="16.5" customHeight="1" x14ac:dyDescent="0.2">
      <c r="A78" s="26">
        <v>48</v>
      </c>
      <c r="B78" s="38"/>
      <c r="C78" s="38"/>
      <c r="D78" s="38"/>
      <c r="E78" s="38"/>
      <c r="F78" s="38"/>
      <c r="G78" s="38"/>
      <c r="H78" s="38"/>
      <c r="I78" s="38"/>
      <c r="J78" s="38"/>
      <c r="K78" s="38"/>
      <c r="L78" s="38"/>
      <c r="M78" s="38"/>
      <c r="N78" s="38"/>
      <c r="O78" s="38"/>
      <c r="P78" s="38"/>
      <c r="Q78" s="38"/>
      <c r="R78" s="38"/>
      <c r="S78" s="38"/>
      <c r="T78" s="38"/>
      <c r="V78" s="106" t="s">
        <v>2404</v>
      </c>
      <c r="X78" s="38"/>
      <c r="Y78" s="38"/>
      <c r="Z78" s="38"/>
      <c r="AA78" s="38"/>
      <c r="AB78" s="38"/>
      <c r="AC78" s="38"/>
      <c r="AD78" s="38"/>
      <c r="AE78" s="38"/>
      <c r="AF78" s="26">
        <v>48</v>
      </c>
      <c r="AG78" s="5"/>
      <c r="AI78" s="5"/>
      <c r="AJ78" s="5"/>
    </row>
    <row r="79" spans="1:36" ht="16.5" customHeight="1" x14ac:dyDescent="0.2">
      <c r="A79" s="26">
        <v>49</v>
      </c>
      <c r="B79" s="38"/>
      <c r="C79" s="38"/>
      <c r="D79" s="38"/>
      <c r="E79" s="38"/>
      <c r="F79" s="38"/>
      <c r="G79" s="38"/>
      <c r="H79" s="38"/>
      <c r="I79" s="38"/>
      <c r="J79" s="38"/>
      <c r="K79" s="38"/>
      <c r="L79" s="38"/>
      <c r="M79" s="38"/>
      <c r="N79" s="38"/>
      <c r="O79" s="38"/>
      <c r="P79" s="38"/>
      <c r="Q79" s="38"/>
      <c r="R79" s="38"/>
      <c r="S79" s="38"/>
      <c r="T79" s="38"/>
      <c r="V79" s="106" t="s">
        <v>1500</v>
      </c>
      <c r="X79" s="38"/>
      <c r="Y79" s="38"/>
      <c r="Z79" s="38"/>
      <c r="AA79" s="38"/>
      <c r="AB79" s="38"/>
      <c r="AD79" s="38"/>
      <c r="AE79" s="38"/>
      <c r="AF79" s="26">
        <v>49</v>
      </c>
      <c r="AG79" s="5"/>
      <c r="AI79" s="5"/>
      <c r="AJ79" s="5"/>
    </row>
    <row r="80" spans="1:36" ht="16.5" customHeight="1" x14ac:dyDescent="0.2">
      <c r="A80" s="26">
        <v>50</v>
      </c>
      <c r="B80" s="38"/>
      <c r="C80" s="38"/>
      <c r="D80" s="38"/>
      <c r="E80" s="38"/>
      <c r="F80" s="38"/>
      <c r="G80" s="38"/>
      <c r="H80" s="38"/>
      <c r="I80" s="38"/>
      <c r="J80" s="38"/>
      <c r="K80" s="38"/>
      <c r="L80" s="38"/>
      <c r="M80" s="38"/>
      <c r="N80" s="38"/>
      <c r="O80" s="38"/>
      <c r="P80" s="38"/>
      <c r="Q80" s="38"/>
      <c r="R80" s="38"/>
      <c r="S80" s="38"/>
      <c r="T80" s="38"/>
      <c r="V80" s="106" t="s">
        <v>2405</v>
      </c>
      <c r="X80" s="38"/>
      <c r="Y80" s="38"/>
      <c r="Z80" s="38"/>
      <c r="AA80" s="38"/>
      <c r="AB80" s="38"/>
      <c r="AD80" s="38"/>
      <c r="AE80" s="38"/>
      <c r="AF80" s="26">
        <v>50</v>
      </c>
      <c r="AG80" s="5"/>
      <c r="AI80" s="5"/>
      <c r="AJ80" s="5"/>
    </row>
    <row r="81" spans="1:36" ht="16.5" customHeight="1" x14ac:dyDescent="0.2">
      <c r="A81" s="26">
        <v>51</v>
      </c>
      <c r="B81" s="38"/>
      <c r="C81" s="38"/>
      <c r="D81" s="38"/>
      <c r="E81" s="38"/>
      <c r="F81" s="38"/>
      <c r="G81" s="38"/>
      <c r="H81" s="38"/>
      <c r="I81" s="38"/>
      <c r="J81" s="38"/>
      <c r="K81" s="38"/>
      <c r="L81" s="38"/>
      <c r="M81" s="38"/>
      <c r="N81" s="38"/>
      <c r="O81" s="38"/>
      <c r="P81" s="38"/>
      <c r="Q81" s="38"/>
      <c r="R81" s="38"/>
      <c r="S81" s="38"/>
      <c r="T81" s="38"/>
      <c r="U81" s="106" t="s">
        <v>2417</v>
      </c>
      <c r="V81" s="106" t="s">
        <v>2404</v>
      </c>
      <c r="W81" s="38"/>
      <c r="X81" s="38"/>
      <c r="Y81" s="38"/>
      <c r="Z81" s="38"/>
      <c r="AA81" s="38"/>
      <c r="AB81" s="38"/>
      <c r="AC81" s="38"/>
      <c r="AD81" s="38"/>
      <c r="AE81" s="38"/>
      <c r="AF81" s="26">
        <v>51</v>
      </c>
      <c r="AG81" s="5"/>
      <c r="AI81" s="5"/>
      <c r="AJ81" s="5"/>
    </row>
    <row r="82" spans="1:36" ht="16.5" customHeight="1" x14ac:dyDescent="0.2">
      <c r="A82" s="26">
        <v>52</v>
      </c>
      <c r="B82" s="38"/>
      <c r="C82" s="38"/>
      <c r="D82" s="38"/>
      <c r="E82" s="38"/>
      <c r="F82" s="38"/>
      <c r="G82" s="38"/>
      <c r="H82" s="38"/>
      <c r="I82" s="38"/>
      <c r="J82" s="38"/>
      <c r="K82" s="38"/>
      <c r="L82" s="38"/>
      <c r="M82" s="38"/>
      <c r="N82" s="38"/>
      <c r="O82" s="38"/>
      <c r="P82" s="38"/>
      <c r="Q82" s="38"/>
      <c r="R82" s="38"/>
      <c r="S82" s="38"/>
      <c r="T82" s="38"/>
      <c r="U82" s="38"/>
      <c r="V82" s="106" t="s">
        <v>2404</v>
      </c>
      <c r="W82" s="38"/>
      <c r="X82" s="38"/>
      <c r="Y82" s="38"/>
      <c r="Z82" s="38"/>
      <c r="AA82" s="38"/>
      <c r="AB82" s="38"/>
      <c r="AC82" s="38"/>
      <c r="AD82" s="38"/>
      <c r="AE82" s="38"/>
      <c r="AF82" s="26">
        <v>52</v>
      </c>
      <c r="AG82" s="5"/>
      <c r="AI82" s="5"/>
      <c r="AJ82" s="5"/>
    </row>
    <row r="83" spans="1:36" ht="16.5" customHeight="1" x14ac:dyDescent="0.2">
      <c r="A83" s="26">
        <v>53</v>
      </c>
      <c r="B83" s="38"/>
      <c r="C83" s="38"/>
      <c r="D83" s="38"/>
      <c r="E83" s="38"/>
      <c r="F83" s="38"/>
      <c r="G83" s="38"/>
      <c r="H83" s="38"/>
      <c r="I83" s="38"/>
      <c r="J83" s="38"/>
      <c r="K83" s="38"/>
      <c r="L83" s="38"/>
      <c r="M83" s="38"/>
      <c r="N83" s="38"/>
      <c r="O83" s="38"/>
      <c r="P83" s="38"/>
      <c r="Q83" s="38"/>
      <c r="R83" s="38"/>
      <c r="S83" s="38"/>
      <c r="T83" s="38"/>
      <c r="U83" s="38"/>
      <c r="V83" s="106" t="s">
        <v>2404</v>
      </c>
      <c r="W83" s="38"/>
      <c r="X83" s="38"/>
      <c r="Y83" s="38"/>
      <c r="Z83" s="38"/>
      <c r="AA83" s="38"/>
      <c r="AB83" s="38"/>
      <c r="AC83" s="38"/>
      <c r="AD83" s="38"/>
      <c r="AE83" s="38"/>
      <c r="AF83" s="26">
        <v>53</v>
      </c>
      <c r="AG83" s="5"/>
      <c r="AI83" s="5"/>
      <c r="AJ83" s="5"/>
    </row>
    <row r="84" spans="1:36" ht="16.5" customHeight="1" x14ac:dyDescent="0.2">
      <c r="A84" s="26">
        <v>54</v>
      </c>
      <c r="B84" s="38"/>
      <c r="C84" s="38"/>
      <c r="D84" s="38"/>
      <c r="E84" s="38"/>
      <c r="F84" s="38"/>
      <c r="G84" s="38"/>
      <c r="H84" s="38"/>
      <c r="I84" s="38"/>
      <c r="J84" s="38"/>
      <c r="K84" s="38"/>
      <c r="L84" s="38"/>
      <c r="M84" s="38"/>
      <c r="N84" s="38"/>
      <c r="O84" s="38"/>
      <c r="P84" s="38"/>
      <c r="Q84" s="38"/>
      <c r="R84" s="38"/>
      <c r="S84" s="38"/>
      <c r="T84" s="38"/>
      <c r="U84" s="38"/>
      <c r="W84" s="38"/>
      <c r="X84" s="38"/>
      <c r="Y84" s="38"/>
      <c r="Z84" s="38"/>
      <c r="AA84" s="38"/>
      <c r="AB84" s="38"/>
      <c r="AC84" s="38"/>
      <c r="AD84" s="38"/>
      <c r="AE84" s="38"/>
      <c r="AF84" s="26">
        <v>54</v>
      </c>
      <c r="AG84" s="5"/>
      <c r="AI84" s="5"/>
      <c r="AJ84" s="5"/>
    </row>
    <row r="85" spans="1:36" ht="16.5" customHeight="1" x14ac:dyDescent="0.2">
      <c r="A85" s="26">
        <v>55</v>
      </c>
      <c r="B85" s="38"/>
      <c r="C85" s="38"/>
      <c r="D85" s="38"/>
      <c r="E85" s="38"/>
      <c r="F85" s="38"/>
      <c r="G85" s="38"/>
      <c r="H85" s="38"/>
      <c r="I85" s="38"/>
      <c r="J85" s="38"/>
      <c r="K85" s="38"/>
      <c r="L85" s="38"/>
      <c r="M85" s="38"/>
      <c r="N85" s="38"/>
      <c r="O85" s="38"/>
      <c r="P85" s="38"/>
      <c r="Q85" s="38"/>
      <c r="R85" s="38"/>
      <c r="S85" s="38"/>
      <c r="T85" s="38"/>
      <c r="U85" s="38"/>
      <c r="V85" s="106" t="s">
        <v>1872</v>
      </c>
      <c r="W85" s="106"/>
      <c r="X85" s="106"/>
      <c r="Y85" s="38"/>
      <c r="Z85" s="38"/>
      <c r="AA85" s="38"/>
      <c r="AB85" s="38"/>
      <c r="AC85" s="38"/>
      <c r="AD85" s="38"/>
      <c r="AE85" s="38"/>
      <c r="AF85" s="26">
        <v>55</v>
      </c>
      <c r="AG85" s="5"/>
      <c r="AI85" s="5"/>
      <c r="AJ85" s="5"/>
    </row>
    <row r="86" spans="1:36" ht="16.5" customHeight="1" x14ac:dyDescent="0.2">
      <c r="A86" s="26">
        <v>56</v>
      </c>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26">
        <v>56</v>
      </c>
      <c r="AG86" s="5"/>
      <c r="AI86" s="5"/>
      <c r="AJ86" s="5"/>
    </row>
    <row r="87" spans="1:36" ht="16.5" customHeight="1" x14ac:dyDescent="0.2">
      <c r="A87" s="26">
        <v>57</v>
      </c>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26">
        <v>57</v>
      </c>
      <c r="AG87" s="5"/>
      <c r="AI87" s="5"/>
      <c r="AJ87" s="5"/>
    </row>
    <row r="88" spans="1:36" ht="16.5" customHeight="1" x14ac:dyDescent="0.2">
      <c r="A88" s="26">
        <v>58</v>
      </c>
      <c r="B88" s="5"/>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26">
        <v>58</v>
      </c>
      <c r="AG88" s="5"/>
      <c r="AI88" s="5"/>
      <c r="AJ88" s="5"/>
    </row>
    <row r="89" spans="1:36" ht="16.5" customHeight="1" x14ac:dyDescent="0.2">
      <c r="A89" s="26">
        <v>53</v>
      </c>
      <c r="B89" s="5"/>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26">
        <v>53</v>
      </c>
      <c r="AG89" s="5"/>
      <c r="AI89" s="5"/>
      <c r="AJ89" s="5"/>
    </row>
    <row r="90" spans="1:36" ht="16.5" customHeight="1" x14ac:dyDescent="0.2">
      <c r="A90" s="26">
        <v>54</v>
      </c>
      <c r="B90" s="5"/>
      <c r="AF90" s="26">
        <v>54</v>
      </c>
      <c r="AG90" s="5"/>
      <c r="AI90" s="5"/>
      <c r="AJ90" s="5"/>
    </row>
    <row r="91" spans="1:36" ht="16.5" customHeight="1" x14ac:dyDescent="0.2">
      <c r="A91" s="26">
        <v>55</v>
      </c>
      <c r="B91" s="5"/>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26">
        <v>55</v>
      </c>
      <c r="AG91" s="5"/>
      <c r="AI91" s="5"/>
      <c r="AJ91" s="5"/>
    </row>
    <row r="92" spans="1:36" ht="16.5" customHeight="1" x14ac:dyDescent="0.2">
      <c r="A92" s="26">
        <v>56</v>
      </c>
      <c r="B92" s="5"/>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26">
        <v>56</v>
      </c>
      <c r="AG92" s="5"/>
      <c r="AI92" s="5"/>
      <c r="AJ92" s="5"/>
    </row>
    <row r="93" spans="1:36" ht="16.5" customHeight="1" x14ac:dyDescent="0.2">
      <c r="A93" s="26">
        <v>57</v>
      </c>
      <c r="B93" s="5"/>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26">
        <v>57</v>
      </c>
      <c r="AG93" s="5"/>
      <c r="AI93" s="5"/>
      <c r="AJ93" s="5"/>
    </row>
    <row r="94" spans="1:36" ht="16.5" customHeight="1" x14ac:dyDescent="0.2">
      <c r="A94" s="26">
        <v>58</v>
      </c>
      <c r="B94" s="5"/>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26">
        <v>58</v>
      </c>
      <c r="AG94" s="5"/>
      <c r="AI94" s="5"/>
      <c r="AJ94" s="5"/>
    </row>
    <row r="95" spans="1:36" ht="16.5" customHeight="1" x14ac:dyDescent="0.2">
      <c r="A95" s="156"/>
      <c r="B95" s="5"/>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5"/>
      <c r="AG95" s="5"/>
      <c r="AI95" s="5"/>
      <c r="AJ95" s="5"/>
    </row>
    <row r="96" spans="1:36" ht="16.5" customHeight="1" x14ac:dyDescent="0.2">
      <c r="A96" s="156"/>
      <c r="B96" s="5"/>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5"/>
      <c r="AG96" s="5"/>
      <c r="AI96" s="5"/>
      <c r="AJ96" s="5"/>
    </row>
    <row r="97" spans="1:36" ht="16.5" customHeight="1" x14ac:dyDescent="0.2">
      <c r="A97" s="156"/>
      <c r="B97" s="5"/>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5"/>
      <c r="AG97" s="5"/>
      <c r="AI97" s="5"/>
      <c r="AJ97" s="5"/>
    </row>
    <row r="98" spans="1:36" ht="16.5" customHeight="1" x14ac:dyDescent="0.2">
      <c r="A98" s="156"/>
      <c r="B98" s="5"/>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5"/>
      <c r="AG98" s="5"/>
      <c r="AI98" s="5"/>
      <c r="AJ98" s="5"/>
    </row>
    <row r="99" spans="1:36" ht="16.5" customHeight="1" x14ac:dyDescent="0.2">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5"/>
      <c r="AG99" s="5"/>
      <c r="AI99" s="5"/>
      <c r="AJ99" s="5"/>
    </row>
    <row r="100" spans="1:36" ht="16.5" customHeight="1" x14ac:dyDescent="0.2">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5"/>
      <c r="AG100" s="5"/>
      <c r="AI100" s="5"/>
      <c r="AJ100" s="5"/>
    </row>
    <row r="101" spans="1:36" ht="16.5" customHeight="1" x14ac:dyDescent="0.2">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5"/>
      <c r="AG101" s="5"/>
      <c r="AI101" s="5"/>
      <c r="AJ101" s="5"/>
    </row>
    <row r="102" spans="1:36" ht="16.5" customHeight="1" x14ac:dyDescent="0.2">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5"/>
      <c r="AG102" s="5"/>
      <c r="AI102" s="5"/>
      <c r="AJ102" s="5"/>
    </row>
    <row r="103" spans="1:36" ht="16.5" customHeight="1" x14ac:dyDescent="0.2">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5"/>
      <c r="AG103" s="5"/>
      <c r="AI103" s="5"/>
      <c r="AJ103" s="5"/>
    </row>
    <row r="104" spans="1:36" ht="16.5" customHeight="1" x14ac:dyDescent="0.2">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5"/>
      <c r="AG104" s="5"/>
      <c r="AI104" s="5"/>
      <c r="AJ104" s="5"/>
    </row>
    <row r="105" spans="1:36" ht="16.5" customHeight="1" x14ac:dyDescent="0.2">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5"/>
      <c r="AG105" s="5"/>
      <c r="AI105" s="5"/>
      <c r="AJ105" s="5"/>
    </row>
    <row r="106" spans="1:36" ht="16.5" customHeight="1" x14ac:dyDescent="0.2">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5"/>
      <c r="AG106" s="5"/>
      <c r="AI106" s="5"/>
      <c r="AJ106" s="5"/>
    </row>
    <row r="107" spans="1:36" ht="16.5" customHeight="1" x14ac:dyDescent="0.2">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5"/>
      <c r="AG107" s="5"/>
      <c r="AI107" s="5"/>
      <c r="AJ107" s="5"/>
    </row>
    <row r="108" spans="1:36" ht="16.5" customHeight="1" x14ac:dyDescent="0.2">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5"/>
      <c r="AG108" s="5"/>
      <c r="AI108" s="5"/>
      <c r="AJ108" s="5"/>
    </row>
    <row r="109" spans="1:36" ht="16.5" customHeight="1" x14ac:dyDescent="0.2">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5"/>
      <c r="AG109" s="5"/>
      <c r="AI109" s="5"/>
      <c r="AJ109" s="5"/>
    </row>
    <row r="110" spans="1:36" ht="16.5" customHeight="1" x14ac:dyDescent="0.2">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5"/>
      <c r="AG110" s="5"/>
      <c r="AI110" s="5"/>
      <c r="AJ110" s="5"/>
    </row>
    <row r="111" spans="1:36" ht="16.5" customHeight="1" x14ac:dyDescent="0.2">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5"/>
      <c r="AG111" s="5"/>
      <c r="AI111" s="5"/>
      <c r="AJ111" s="5"/>
    </row>
    <row r="112" spans="1:36" ht="16.5" customHeight="1" x14ac:dyDescent="0.2">
      <c r="B112" s="54"/>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I112" s="5"/>
      <c r="AJ112" s="5"/>
    </row>
    <row r="113" spans="2:36" ht="16.5" customHeight="1" x14ac:dyDescent="0.2">
      <c r="B113" s="54"/>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I113" s="5"/>
      <c r="AJ113" s="5"/>
    </row>
    <row r="114" spans="2:36" ht="16.5" customHeight="1" x14ac:dyDescent="0.2">
      <c r="B114" s="54"/>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I114" s="5"/>
      <c r="AJ114" s="5"/>
    </row>
    <row r="115" spans="2:36" ht="16.5" customHeight="1" x14ac:dyDescent="0.2">
      <c r="B115" s="54"/>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I115" s="5"/>
      <c r="AJ115" s="5"/>
    </row>
    <row r="116" spans="2:36" ht="16.5" customHeight="1" x14ac:dyDescent="0.2">
      <c r="B116" s="54"/>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I116" s="5"/>
      <c r="AJ116" s="5"/>
    </row>
    <row r="117" spans="2:36" ht="16.5" customHeight="1" x14ac:dyDescent="0.2">
      <c r="B117" s="54"/>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I117" s="5"/>
      <c r="AJ117" s="5"/>
    </row>
    <row r="118" spans="2:36" ht="16.5" customHeight="1" x14ac:dyDescent="0.2">
      <c r="B118" s="54"/>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I118" s="5"/>
      <c r="AJ118" s="5"/>
    </row>
    <row r="119" spans="2:36" ht="16.5" customHeight="1" x14ac:dyDescent="0.2">
      <c r="B119" s="54"/>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I119" s="5"/>
      <c r="AJ119" s="5"/>
    </row>
    <row r="120" spans="2:36" ht="16.5" customHeight="1" x14ac:dyDescent="0.2">
      <c r="B120" s="54"/>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I120" s="5"/>
      <c r="AJ120" s="5"/>
    </row>
    <row r="121" spans="2:36" ht="16.5" customHeight="1" x14ac:dyDescent="0.2">
      <c r="B121" s="54"/>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I121" s="5"/>
      <c r="AJ121" s="5"/>
    </row>
    <row r="122" spans="2:36" ht="16.5" customHeight="1" x14ac:dyDescent="0.2">
      <c r="B122" s="54"/>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I122" s="5"/>
      <c r="AJ122" s="5"/>
    </row>
    <row r="123" spans="2:36" ht="16.5" customHeight="1" x14ac:dyDescent="0.2">
      <c r="B123" s="54"/>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I123" s="5"/>
      <c r="AJ123" s="5"/>
    </row>
    <row r="124" spans="2:36" ht="16.5" customHeight="1" x14ac:dyDescent="0.2">
      <c r="B124" s="54"/>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I124" s="5"/>
      <c r="AJ124" s="5"/>
    </row>
    <row r="125" spans="2:36" ht="16.5" customHeight="1" x14ac:dyDescent="0.2">
      <c r="B125" s="54"/>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I125" s="5"/>
      <c r="AJ125" s="5"/>
    </row>
    <row r="126" spans="2:36" ht="16.5" customHeight="1" x14ac:dyDescent="0.2">
      <c r="B126" s="54"/>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I126" s="5"/>
      <c r="AJ126" s="5"/>
    </row>
    <row r="127" spans="2:36" ht="16.5" customHeight="1" x14ac:dyDescent="0.2">
      <c r="B127" s="54"/>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I127" s="5"/>
      <c r="AJ127" s="5"/>
    </row>
    <row r="128" spans="2:36" ht="16.5" customHeight="1" x14ac:dyDescent="0.2">
      <c r="B128" s="54"/>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I128" s="5"/>
      <c r="AJ128" s="5"/>
    </row>
    <row r="129" spans="2:36" ht="16.5" customHeight="1" x14ac:dyDescent="0.2">
      <c r="B129" s="54"/>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I129" s="5"/>
      <c r="AJ129" s="5"/>
    </row>
    <row r="130" spans="2:36" ht="16.5" customHeight="1" x14ac:dyDescent="0.2">
      <c r="B130" s="54"/>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I130" s="5"/>
      <c r="AJ130" s="5"/>
    </row>
    <row r="131" spans="2:36" ht="16.5" customHeight="1" x14ac:dyDescent="0.2">
      <c r="B131" s="54"/>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I131" s="5"/>
      <c r="AJ131" s="5"/>
    </row>
    <row r="132" spans="2:36" ht="16.5" customHeight="1" x14ac:dyDescent="0.2">
      <c r="B132" s="54"/>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I132" s="5"/>
      <c r="AJ132" s="5"/>
    </row>
    <row r="133" spans="2:36" ht="16.5" customHeight="1" x14ac:dyDescent="0.2">
      <c r="B133" s="54"/>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I133" s="5"/>
      <c r="AJ133" s="5"/>
    </row>
    <row r="134" spans="2:36" ht="16.5" customHeight="1" x14ac:dyDescent="0.2">
      <c r="B134" s="54"/>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I134" s="5"/>
      <c r="AJ134" s="5"/>
    </row>
    <row r="135" spans="2:36" ht="16.5" customHeight="1" x14ac:dyDescent="0.2">
      <c r="B135" s="54"/>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I135" s="5"/>
      <c r="AJ135" s="5"/>
    </row>
    <row r="136" spans="2:36" ht="16.5" customHeight="1" x14ac:dyDescent="0.2">
      <c r="B136" s="54"/>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I136" s="5"/>
      <c r="AJ136" s="5"/>
    </row>
    <row r="137" spans="2:36" ht="16.5" customHeight="1" x14ac:dyDescent="0.2">
      <c r="B137" s="54"/>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I137" s="5"/>
      <c r="AJ137" s="5"/>
    </row>
    <row r="138" spans="2:36" ht="16.5" customHeight="1" x14ac:dyDescent="0.2">
      <c r="B138" s="54"/>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I138" s="5"/>
      <c r="AJ138" s="5"/>
    </row>
    <row r="139" spans="2:36" ht="16.5" customHeight="1" x14ac:dyDescent="0.2">
      <c r="B139" s="54"/>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I139" s="5"/>
      <c r="AJ139" s="5"/>
    </row>
    <row r="140" spans="2:36" ht="16.5" customHeight="1" x14ac:dyDescent="0.2">
      <c r="B140" s="54"/>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I140" s="5"/>
      <c r="AJ140" s="5"/>
    </row>
    <row r="141" spans="2:36" ht="16.5" customHeight="1" x14ac:dyDescent="0.2">
      <c r="B141" s="54"/>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I141" s="5"/>
      <c r="AJ141" s="5"/>
    </row>
    <row r="142" spans="2:36" ht="16.5" customHeight="1" x14ac:dyDescent="0.2">
      <c r="B142" s="54"/>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I142" s="5"/>
      <c r="AJ142" s="5"/>
    </row>
    <row r="143" spans="2:36" ht="16.5" customHeight="1" x14ac:dyDescent="0.2">
      <c r="B143" s="54"/>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I143" s="5"/>
      <c r="AJ143" s="5"/>
    </row>
    <row r="144" spans="2:36" ht="16.5" customHeight="1" x14ac:dyDescent="0.2">
      <c r="B144" s="54"/>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I144" s="5"/>
      <c r="AJ144" s="5"/>
    </row>
    <row r="145" spans="2:36" ht="16.5" customHeight="1" x14ac:dyDescent="0.2">
      <c r="B145" s="54"/>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I145" s="5"/>
      <c r="AJ145" s="5"/>
    </row>
    <row r="146" spans="2:36" ht="16.5" customHeight="1" x14ac:dyDescent="0.2">
      <c r="B146" s="54"/>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I146" s="5"/>
      <c r="AJ146" s="5"/>
    </row>
    <row r="147" spans="2:36" ht="16.5" customHeight="1" x14ac:dyDescent="0.2">
      <c r="B147" s="54"/>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I147" s="5"/>
      <c r="AJ147" s="5"/>
    </row>
    <row r="148" spans="2:36" ht="16.5" customHeight="1" x14ac:dyDescent="0.2">
      <c r="B148" s="54"/>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I148" s="5"/>
      <c r="AJ148" s="5"/>
    </row>
    <row r="149" spans="2:36" ht="16.5" customHeight="1" x14ac:dyDescent="0.2">
      <c r="B149" s="54"/>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I149" s="5"/>
      <c r="AJ149" s="5"/>
    </row>
    <row r="150" spans="2:36" ht="16.5" customHeight="1" x14ac:dyDescent="0.2">
      <c r="B150" s="54"/>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I150" s="5"/>
      <c r="AJ150" s="5"/>
    </row>
    <row r="151" spans="2:36" ht="16.5" customHeight="1" x14ac:dyDescent="0.2">
      <c r="B151" s="54"/>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I151" s="5"/>
      <c r="AJ151" s="5"/>
    </row>
    <row r="152" spans="2:36" ht="16.5" customHeight="1" x14ac:dyDescent="0.2">
      <c r="B152" s="54"/>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I152" s="5"/>
      <c r="AJ152" s="5"/>
    </row>
    <row r="153" spans="2:36" ht="16.5" customHeight="1" x14ac:dyDescent="0.2">
      <c r="B153" s="54"/>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I153" s="5"/>
      <c r="AJ153" s="5"/>
    </row>
    <row r="154" spans="2:36" ht="16.5" customHeight="1" x14ac:dyDescent="0.2">
      <c r="B154" s="54"/>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I154" s="5"/>
      <c r="AJ154" s="5"/>
    </row>
    <row r="155" spans="2:36" ht="16.5" customHeight="1" x14ac:dyDescent="0.2">
      <c r="B155" s="54"/>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I155" s="5"/>
      <c r="AJ155" s="5"/>
    </row>
    <row r="156" spans="2:36" ht="16.5" customHeight="1" x14ac:dyDescent="0.2">
      <c r="B156" s="54"/>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I156" s="5"/>
      <c r="AJ156" s="5"/>
    </row>
    <row r="157" spans="2:36" ht="16.5" customHeight="1" x14ac:dyDescent="0.2">
      <c r="B157" s="54"/>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I157" s="5"/>
      <c r="AJ157" s="5"/>
    </row>
    <row r="158" spans="2:36" ht="16.5" customHeight="1" x14ac:dyDescent="0.2">
      <c r="B158" s="54"/>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I158" s="5"/>
      <c r="AJ158" s="5"/>
    </row>
    <row r="159" spans="2:36" ht="16.5" customHeight="1" x14ac:dyDescent="0.2">
      <c r="B159" s="54"/>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I159" s="5"/>
      <c r="AJ159" s="5"/>
    </row>
    <row r="160" spans="2:36" ht="16.5" customHeight="1" x14ac:dyDescent="0.2">
      <c r="B160" s="54"/>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I160" s="5"/>
      <c r="AJ160" s="5"/>
    </row>
    <row r="161" spans="2:36" ht="16.5" customHeight="1" x14ac:dyDescent="0.2">
      <c r="B161" s="54"/>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I161" s="5"/>
      <c r="AJ161" s="5"/>
    </row>
    <row r="162" spans="2:36" ht="16.5" customHeight="1" x14ac:dyDescent="0.2">
      <c r="B162" s="54"/>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I162" s="5"/>
      <c r="AJ162" s="5"/>
    </row>
    <row r="163" spans="2:36" ht="16.5" customHeight="1" x14ac:dyDescent="0.2">
      <c r="B163" s="54"/>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I163" s="5"/>
      <c r="AJ163" s="5"/>
    </row>
    <row r="164" spans="2:36" ht="16.5" customHeight="1" x14ac:dyDescent="0.2">
      <c r="B164" s="54"/>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I164" s="5"/>
      <c r="AJ164" s="5"/>
    </row>
    <row r="165" spans="2:36" ht="16.5" customHeight="1" x14ac:dyDescent="0.2">
      <c r="B165" s="54"/>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I165" s="5"/>
      <c r="AJ165" s="5"/>
    </row>
    <row r="166" spans="2:36" ht="16.5" customHeight="1" x14ac:dyDescent="0.2">
      <c r="B166" s="54"/>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I166" s="5"/>
      <c r="AJ166" s="5"/>
    </row>
    <row r="167" spans="2:36" ht="16.5" customHeight="1" x14ac:dyDescent="0.2">
      <c r="B167" s="54"/>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I167" s="5"/>
      <c r="AJ167" s="5"/>
    </row>
    <row r="168" spans="2:36" ht="16.5" customHeight="1" x14ac:dyDescent="0.2">
      <c r="B168" s="54"/>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I168" s="5"/>
      <c r="AJ168" s="5"/>
    </row>
    <row r="169" spans="2:36" ht="16.5" customHeight="1" x14ac:dyDescent="0.2">
      <c r="B169" s="54"/>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I169" s="5"/>
      <c r="AJ169" s="5"/>
    </row>
    <row r="170" spans="2:36" ht="16.5" customHeight="1" x14ac:dyDescent="0.2">
      <c r="B170" s="54"/>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I170" s="5"/>
      <c r="AJ170" s="5"/>
    </row>
    <row r="171" spans="2:36" ht="16.5" customHeight="1" x14ac:dyDescent="0.2">
      <c r="B171" s="54"/>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I171" s="5"/>
      <c r="AJ171" s="5"/>
    </row>
    <row r="172" spans="2:36" ht="16.5" customHeight="1" x14ac:dyDescent="0.2">
      <c r="B172" s="54"/>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I172" s="5"/>
      <c r="AJ172" s="5"/>
    </row>
    <row r="173" spans="2:36" ht="16.5" customHeight="1" x14ac:dyDescent="0.2">
      <c r="B173" s="54"/>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I173" s="5"/>
      <c r="AJ173" s="5"/>
    </row>
    <row r="174" spans="2:36" ht="16.5" customHeight="1" x14ac:dyDescent="0.2">
      <c r="B174" s="54"/>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I174" s="5"/>
      <c r="AJ174" s="5"/>
    </row>
    <row r="175" spans="2:36" ht="16.5" customHeight="1" x14ac:dyDescent="0.2">
      <c r="B175" s="54"/>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I175" s="5"/>
      <c r="AJ175" s="5"/>
    </row>
    <row r="176" spans="2:36" ht="16.5" customHeight="1" x14ac:dyDescent="0.2">
      <c r="B176" s="54"/>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I176" s="5"/>
      <c r="AJ176" s="5"/>
    </row>
    <row r="177" spans="2:36" ht="16.5" customHeight="1" x14ac:dyDescent="0.2">
      <c r="B177" s="54"/>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I177" s="5"/>
      <c r="AJ177" s="5"/>
    </row>
    <row r="178" spans="2:36" ht="16.5" customHeight="1" x14ac:dyDescent="0.2">
      <c r="B178" s="54"/>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I178" s="5"/>
      <c r="AJ178" s="5"/>
    </row>
    <row r="179" spans="2:36" ht="16.5" customHeight="1" x14ac:dyDescent="0.2">
      <c r="B179" s="54"/>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I179" s="5"/>
      <c r="AJ179" s="5"/>
    </row>
    <row r="180" spans="2:36" ht="16.5" customHeight="1" x14ac:dyDescent="0.2">
      <c r="B180" s="54"/>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I180" s="5"/>
      <c r="AJ180" s="5"/>
    </row>
    <row r="181" spans="2:36" ht="16.5" customHeight="1" x14ac:dyDescent="0.2">
      <c r="B181" s="54"/>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I181" s="5"/>
      <c r="AJ181" s="5"/>
    </row>
    <row r="182" spans="2:36" ht="16.5" customHeight="1" x14ac:dyDescent="0.2">
      <c r="B182" s="54"/>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I182" s="5"/>
      <c r="AJ182" s="5"/>
    </row>
    <row r="183" spans="2:36" ht="16.5" customHeight="1" x14ac:dyDescent="0.2">
      <c r="B183" s="54"/>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I183" s="5"/>
      <c r="AJ183" s="5"/>
    </row>
    <row r="184" spans="2:36" ht="16.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I184" s="5"/>
      <c r="AJ184" s="5"/>
    </row>
    <row r="185" spans="2:36" ht="16.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I185" s="5"/>
      <c r="AJ185" s="5"/>
    </row>
    <row r="186" spans="2:36" ht="16.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I186" s="5"/>
      <c r="AJ186" s="5"/>
    </row>
    <row r="187" spans="2:36" ht="16.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I187" s="5"/>
      <c r="AJ187" s="5"/>
    </row>
    <row r="188" spans="2:36" ht="16.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I188" s="5"/>
      <c r="AJ188" s="5"/>
    </row>
    <row r="189" spans="2:36" ht="16.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I189" s="5"/>
      <c r="AJ189" s="5"/>
    </row>
    <row r="190" spans="2:36" ht="16.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I190" s="5"/>
      <c r="AJ190" s="5"/>
    </row>
    <row r="191" spans="2:36" ht="16.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I191" s="5"/>
      <c r="AJ191" s="5"/>
    </row>
    <row r="192" spans="2:36" ht="16.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I192" s="5"/>
      <c r="AJ192" s="5"/>
    </row>
    <row r="193" spans="2:36" ht="16.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I193" s="5"/>
      <c r="AJ193" s="5"/>
    </row>
    <row r="194" spans="2:36" ht="16.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I194" s="5"/>
      <c r="AJ194" s="5"/>
    </row>
    <row r="195" spans="2:36" ht="16.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I195" s="5"/>
      <c r="AJ195" s="5"/>
    </row>
    <row r="196" spans="2:36" ht="16.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I196" s="5"/>
      <c r="AJ196" s="5"/>
    </row>
    <row r="197" spans="2:36" ht="16.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I197" s="5"/>
      <c r="AJ197" s="5"/>
    </row>
    <row r="198" spans="2:36" ht="16.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I198" s="5"/>
      <c r="AJ198" s="5"/>
    </row>
    <row r="199" spans="2:36" ht="16.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I199" s="5"/>
      <c r="AJ199" s="5"/>
    </row>
    <row r="200" spans="2:36" ht="16.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I200" s="5"/>
      <c r="AJ200" s="5"/>
    </row>
    <row r="201" spans="2:36" ht="16.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I201" s="5"/>
      <c r="AJ201" s="5"/>
    </row>
    <row r="202" spans="2:36" ht="16.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I202" s="5"/>
      <c r="AJ202" s="5"/>
    </row>
    <row r="203" spans="2:36" ht="16.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I203" s="5"/>
      <c r="AJ203" s="5"/>
    </row>
    <row r="204" spans="2:36" ht="16.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I204" s="5"/>
      <c r="AJ204" s="5"/>
    </row>
    <row r="205" spans="2:36" ht="16.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I205" s="5"/>
      <c r="AJ205" s="5"/>
    </row>
    <row r="206" spans="2:36" ht="16.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I206" s="5"/>
      <c r="AJ206" s="5"/>
    </row>
    <row r="207" spans="2:36"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I207" s="5"/>
      <c r="AJ207" s="5"/>
    </row>
    <row r="208" spans="2:36"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I208" s="5"/>
      <c r="AJ208" s="5"/>
    </row>
    <row r="209" spans="2:36"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I209" s="5"/>
      <c r="AJ209" s="5"/>
    </row>
    <row r="210" spans="2:36"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I210" s="5"/>
      <c r="AJ210" s="5"/>
    </row>
    <row r="211" spans="2:36"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I211" s="5"/>
      <c r="AJ211" s="5"/>
    </row>
    <row r="212" spans="2:36"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I212" s="5"/>
      <c r="AJ212" s="5"/>
    </row>
    <row r="213" spans="2:36"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I213" s="5"/>
      <c r="AJ213" s="5"/>
    </row>
    <row r="214" spans="2:36"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I214" s="5"/>
      <c r="AJ214" s="5"/>
    </row>
    <row r="215" spans="2:36"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I215" s="5"/>
      <c r="AJ215" s="5"/>
    </row>
    <row r="216" spans="2:36"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I216" s="5"/>
      <c r="AJ216" s="5"/>
    </row>
    <row r="217" spans="2:36"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I217" s="5"/>
      <c r="AJ217" s="5"/>
    </row>
    <row r="218" spans="2:36"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I218" s="5"/>
      <c r="AJ218" s="5"/>
    </row>
    <row r="219" spans="2:36"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I219" s="5"/>
      <c r="AJ219" s="5"/>
    </row>
    <row r="220" spans="2:36"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I220" s="5"/>
      <c r="AJ220" s="5"/>
    </row>
    <row r="221" spans="2:36"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I221" s="5"/>
      <c r="AJ221" s="5"/>
    </row>
    <row r="222" spans="2:36"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I222" s="5"/>
      <c r="AJ222" s="5"/>
    </row>
    <row r="223" spans="2:36"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I223" s="5"/>
      <c r="AJ223" s="5"/>
    </row>
    <row r="224" spans="2:36"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I224" s="5"/>
      <c r="AJ224" s="5"/>
    </row>
    <row r="225" spans="2:36"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I225" s="5"/>
      <c r="AJ225" s="5"/>
    </row>
    <row r="226" spans="2:36"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I226" s="5"/>
      <c r="AJ226" s="5"/>
    </row>
    <row r="227" spans="2:36"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I227" s="5"/>
      <c r="AJ227" s="5"/>
    </row>
    <row r="228" spans="2:36"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I228" s="5"/>
      <c r="AJ228" s="5"/>
    </row>
    <row r="229" spans="2:36"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I229" s="5"/>
      <c r="AJ229" s="5"/>
    </row>
    <row r="230" spans="2:36"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I230" s="5"/>
      <c r="AJ230" s="5"/>
    </row>
    <row r="231" spans="2:36"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I231" s="5"/>
      <c r="AJ231" s="5"/>
    </row>
    <row r="232" spans="2:36"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I232" s="5"/>
      <c r="AJ232" s="5"/>
    </row>
    <row r="233" spans="2:36"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I233" s="5"/>
      <c r="AJ233" s="5"/>
    </row>
    <row r="234" spans="2:36"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I234" s="5"/>
      <c r="AJ234" s="5"/>
    </row>
    <row r="235" spans="2:36"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I235" s="5"/>
      <c r="AJ235" s="5"/>
    </row>
    <row r="236" spans="2:36"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I236" s="5"/>
      <c r="AJ236" s="5"/>
    </row>
    <row r="237" spans="2:36"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I237" s="5"/>
      <c r="AJ237" s="5"/>
    </row>
    <row r="238" spans="2:36"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I238" s="5"/>
      <c r="AJ238" s="5"/>
    </row>
    <row r="239" spans="2:36"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I239" s="5"/>
      <c r="AJ239" s="5"/>
    </row>
    <row r="240" spans="2:36"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I240" s="5"/>
      <c r="AJ240" s="5"/>
    </row>
    <row r="241" spans="2:36"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I241" s="5"/>
      <c r="AJ241" s="5"/>
    </row>
    <row r="242" spans="2:36"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I242" s="5"/>
      <c r="AJ242" s="5"/>
    </row>
    <row r="243" spans="2:36"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I243" s="5"/>
      <c r="AJ243" s="5"/>
    </row>
    <row r="244" spans="2:36"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I244" s="5"/>
      <c r="AJ244" s="5"/>
    </row>
    <row r="245" spans="2:36"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I245" s="5"/>
      <c r="AJ245" s="5"/>
    </row>
    <row r="246" spans="2:36"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I246" s="5"/>
      <c r="AJ246" s="5"/>
    </row>
    <row r="247" spans="2:36"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I247" s="5"/>
      <c r="AJ247" s="5"/>
    </row>
    <row r="248" spans="2:36"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I248" s="5"/>
      <c r="AJ248" s="5"/>
    </row>
    <row r="249" spans="2:36"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I249" s="5"/>
      <c r="AJ249" s="5"/>
    </row>
    <row r="250" spans="2:36"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I250" s="5"/>
      <c r="AJ250" s="5"/>
    </row>
    <row r="251" spans="2:36"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I251" s="5"/>
      <c r="AJ251" s="5"/>
    </row>
    <row r="252" spans="2:36"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I252" s="5"/>
      <c r="AJ252" s="5"/>
    </row>
    <row r="253" spans="2:36"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I253" s="5"/>
      <c r="AJ253" s="5"/>
    </row>
    <row r="254" spans="2:36"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I254" s="5"/>
      <c r="AJ254" s="5"/>
    </row>
    <row r="255" spans="2:36"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I255" s="5"/>
      <c r="AJ255" s="5"/>
    </row>
    <row r="256" spans="2:36"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I256" s="5"/>
      <c r="AJ256" s="5"/>
    </row>
    <row r="257" spans="2:36"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I257" s="5"/>
      <c r="AJ257" s="5"/>
    </row>
    <row r="258" spans="2:36"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I258" s="5"/>
      <c r="AJ258" s="5"/>
    </row>
    <row r="259" spans="2:36"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I259" s="5"/>
      <c r="AJ259" s="5"/>
    </row>
    <row r="260" spans="2:36"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I260" s="5"/>
      <c r="AJ260" s="5"/>
    </row>
    <row r="261" spans="2:36"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I261" s="5"/>
      <c r="AJ261" s="5"/>
    </row>
    <row r="262" spans="2:36"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I262" s="5"/>
      <c r="AJ262" s="5"/>
    </row>
    <row r="263" spans="2:36"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I263" s="5"/>
      <c r="AJ263" s="5"/>
    </row>
    <row r="264" spans="2:36"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I264" s="5"/>
      <c r="AJ264" s="5"/>
    </row>
    <row r="265" spans="2:36"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I265" s="5"/>
      <c r="AJ265" s="5"/>
    </row>
    <row r="266" spans="2:36"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I266" s="5"/>
      <c r="AJ266" s="5"/>
    </row>
    <row r="267" spans="2:36"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I267" s="5"/>
      <c r="AJ267" s="5"/>
    </row>
    <row r="268" spans="2:36"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I268" s="5"/>
      <c r="AJ268" s="5"/>
    </row>
    <row r="269" spans="2:36"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I269" s="5"/>
      <c r="AJ269" s="5"/>
    </row>
    <row r="270" spans="2:36"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I270" s="5"/>
      <c r="AJ270" s="5"/>
    </row>
    <row r="271" spans="2:36"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I271" s="5"/>
      <c r="AJ271" s="5"/>
    </row>
    <row r="272" spans="2:36"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I272" s="5"/>
      <c r="AJ272" s="5"/>
    </row>
    <row r="273" spans="2:36"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I273" s="5"/>
      <c r="AJ273" s="5"/>
    </row>
    <row r="274" spans="2:36"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I274" s="5"/>
      <c r="AJ274" s="5"/>
    </row>
    <row r="275" spans="2:36"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I275" s="5"/>
      <c r="AJ275" s="5"/>
    </row>
    <row r="276" spans="2:36"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I276" s="5"/>
      <c r="AJ276" s="5"/>
    </row>
    <row r="277" spans="2:36"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I277" s="5"/>
      <c r="AJ277" s="5"/>
    </row>
    <row r="278" spans="2:36"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I278" s="5"/>
      <c r="AJ278" s="5"/>
    </row>
    <row r="279" spans="2:36"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I279" s="5"/>
      <c r="AJ279" s="5"/>
    </row>
    <row r="280" spans="2:36"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I280" s="5"/>
      <c r="AJ280" s="5"/>
    </row>
    <row r="281" spans="2:36"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I281" s="5"/>
      <c r="AJ281" s="5"/>
    </row>
    <row r="282" spans="2:36"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I282" s="5"/>
      <c r="AJ282" s="5"/>
    </row>
    <row r="283" spans="2:36"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I283" s="5"/>
      <c r="AJ283" s="5"/>
    </row>
    <row r="284" spans="2:36"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I284" s="5"/>
      <c r="AJ284" s="5"/>
    </row>
    <row r="285" spans="2:36"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I285" s="5"/>
      <c r="AJ285" s="5"/>
    </row>
    <row r="286" spans="2:36"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I286" s="5"/>
      <c r="AJ286" s="5"/>
    </row>
    <row r="287" spans="2:36"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I287" s="5"/>
      <c r="AJ287" s="5"/>
    </row>
    <row r="288" spans="2:36"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I288" s="5"/>
      <c r="AJ288" s="5"/>
    </row>
    <row r="289" spans="2:36"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I289" s="5"/>
      <c r="AJ289" s="5"/>
    </row>
    <row r="290" spans="2:36"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I290" s="5"/>
      <c r="AJ290" s="5"/>
    </row>
    <row r="291" spans="2:36"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I291" s="5"/>
      <c r="AJ291" s="5"/>
    </row>
    <row r="292" spans="2:36"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I292" s="5"/>
      <c r="AJ292" s="5"/>
    </row>
    <row r="293" spans="2:36"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I293" s="5"/>
      <c r="AJ293" s="5"/>
    </row>
    <row r="294" spans="2:36"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I294" s="5"/>
      <c r="AJ294" s="5"/>
    </row>
    <row r="295" spans="2:36"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I295" s="5"/>
      <c r="AJ295" s="5"/>
    </row>
    <row r="296" spans="2:36"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I296" s="5"/>
      <c r="AJ296" s="5"/>
    </row>
    <row r="297" spans="2:36"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I297" s="5"/>
      <c r="AJ297" s="5"/>
    </row>
    <row r="298" spans="2:36"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I298" s="5"/>
      <c r="AJ298" s="5"/>
    </row>
    <row r="299" spans="2:36"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I299" s="5"/>
      <c r="AJ299" s="5"/>
    </row>
    <row r="300" spans="2:36"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I300" s="5"/>
      <c r="AJ300" s="5"/>
    </row>
    <row r="301" spans="2:36"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I301" s="5"/>
      <c r="AJ301" s="5"/>
    </row>
    <row r="302" spans="2:36"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I302" s="5"/>
      <c r="AJ302" s="5"/>
    </row>
    <row r="303" spans="2:36"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I303" s="5"/>
      <c r="AJ303" s="5"/>
    </row>
    <row r="304" spans="2:36"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I304" s="5"/>
      <c r="AJ304" s="5"/>
    </row>
    <row r="305" spans="2:36"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I305" s="5"/>
      <c r="AJ305" s="5"/>
    </row>
    <row r="306" spans="2:36"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I306" s="5"/>
      <c r="AJ306" s="5"/>
    </row>
    <row r="307" spans="2:36"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I307" s="5"/>
      <c r="AJ307" s="5"/>
    </row>
    <row r="308" spans="2:36"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I308" s="5"/>
      <c r="AJ308" s="5"/>
    </row>
    <row r="309" spans="2:36"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I309" s="5"/>
      <c r="AJ309" s="5"/>
    </row>
    <row r="310" spans="2:36"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I310" s="5"/>
      <c r="AJ310" s="5"/>
    </row>
    <row r="311" spans="2:36"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I311" s="5"/>
      <c r="AJ311" s="5"/>
    </row>
    <row r="312" spans="2:36"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I312" s="5"/>
      <c r="AJ312" s="5"/>
    </row>
    <row r="313" spans="2:36"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I313" s="5"/>
      <c r="AJ313" s="5"/>
    </row>
    <row r="314" spans="2:36"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I314" s="5"/>
      <c r="AJ314" s="5"/>
    </row>
    <row r="315" spans="2:36"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I315" s="5"/>
      <c r="AJ315" s="5"/>
    </row>
    <row r="316" spans="2:36"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I316" s="5"/>
      <c r="AJ316" s="5"/>
    </row>
    <row r="317" spans="2:36"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I317" s="5"/>
      <c r="AJ317" s="5"/>
    </row>
    <row r="318" spans="2:36"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I318" s="5"/>
      <c r="AJ318" s="5"/>
    </row>
    <row r="319" spans="2:36"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I319" s="5"/>
      <c r="AJ319" s="5"/>
    </row>
    <row r="320" spans="2:36"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I320" s="5"/>
      <c r="AJ320" s="5"/>
    </row>
    <row r="321" spans="2:36"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I321" s="5"/>
      <c r="AJ321" s="5"/>
    </row>
    <row r="322" spans="2:36"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I322" s="5"/>
      <c r="AJ322" s="5"/>
    </row>
    <row r="323" spans="2:36"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I323" s="5"/>
      <c r="AJ323" s="5"/>
    </row>
    <row r="324" spans="2:36"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I324" s="5"/>
      <c r="AJ324" s="5"/>
    </row>
    <row r="325" spans="2:36"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I325" s="5"/>
      <c r="AJ325" s="5"/>
    </row>
    <row r="326" spans="2:36"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I326" s="5"/>
      <c r="AJ326" s="5"/>
    </row>
    <row r="327" spans="2:36"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I327" s="5"/>
      <c r="AJ327" s="5"/>
    </row>
    <row r="328" spans="2:36"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I328" s="5"/>
      <c r="AJ328" s="5"/>
    </row>
    <row r="329" spans="2:36"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I329" s="5"/>
      <c r="AJ329" s="5"/>
    </row>
    <row r="330" spans="2:36"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I330" s="5"/>
      <c r="AJ330" s="5"/>
    </row>
    <row r="331" spans="2:36"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I331" s="5"/>
      <c r="AJ331" s="5"/>
    </row>
    <row r="332" spans="2:36"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I332" s="5"/>
      <c r="AJ332" s="5"/>
    </row>
    <row r="333" spans="2:36"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I333" s="5"/>
      <c r="AJ333" s="5"/>
    </row>
    <row r="334" spans="2:36"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I334" s="5"/>
      <c r="AJ334" s="5"/>
    </row>
    <row r="335" spans="2:36"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I335" s="5"/>
      <c r="AJ335" s="5"/>
    </row>
    <row r="336" spans="2:36"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I336" s="5"/>
      <c r="AJ336" s="5"/>
    </row>
    <row r="337" spans="2:36"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I337" s="5"/>
      <c r="AJ337" s="5"/>
    </row>
    <row r="338" spans="2:36"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I338" s="5"/>
      <c r="AJ338" s="5"/>
    </row>
    <row r="339" spans="2:36"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I339" s="5"/>
      <c r="AJ339" s="5"/>
    </row>
    <row r="340" spans="2:36"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I340" s="5"/>
      <c r="AJ340" s="5"/>
    </row>
    <row r="341" spans="2:36"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I341" s="5"/>
      <c r="AJ341" s="5"/>
    </row>
    <row r="342" spans="2:36"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I342" s="5"/>
      <c r="AJ342" s="5"/>
    </row>
    <row r="343" spans="2:36"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I343" s="5"/>
      <c r="AJ343" s="5"/>
    </row>
    <row r="344" spans="2:36"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I344" s="5"/>
      <c r="AJ344" s="5"/>
    </row>
    <row r="345" spans="2:36"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I345" s="5"/>
      <c r="AJ345" s="5"/>
    </row>
    <row r="346" spans="2:36"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I346" s="5"/>
      <c r="AJ346" s="5"/>
    </row>
    <row r="347" spans="2:36"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I347" s="5"/>
      <c r="AJ347" s="5"/>
    </row>
    <row r="348" spans="2:36"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I348" s="5"/>
      <c r="AJ348" s="5"/>
    </row>
    <row r="349" spans="2:36"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I349" s="5"/>
      <c r="AJ349" s="5"/>
    </row>
    <row r="350" spans="2:36"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I350" s="5"/>
      <c r="AJ350" s="5"/>
    </row>
    <row r="351" spans="2:36"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I351" s="5"/>
      <c r="AJ351" s="5"/>
    </row>
    <row r="352" spans="2:36"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I352" s="5"/>
      <c r="AJ352" s="5"/>
    </row>
    <row r="353" spans="2:36"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I353" s="5"/>
      <c r="AJ353" s="5"/>
    </row>
    <row r="354" spans="2:36"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I354" s="5"/>
      <c r="AJ354" s="5"/>
    </row>
    <row r="355" spans="2:36"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I355" s="5"/>
      <c r="AJ355" s="5"/>
    </row>
    <row r="356" spans="2:36"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I356" s="5"/>
      <c r="AJ356" s="5"/>
    </row>
    <row r="357" spans="2:36"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I357" s="5"/>
      <c r="AJ357" s="5"/>
    </row>
    <row r="358" spans="2:36"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I358" s="5"/>
      <c r="AJ358" s="5"/>
    </row>
    <row r="359" spans="2:36"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I359" s="5"/>
      <c r="AJ359" s="5"/>
    </row>
    <row r="360" spans="2:36"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I360" s="5"/>
      <c r="AJ360" s="5"/>
    </row>
    <row r="361" spans="2:36"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I361" s="5"/>
      <c r="AJ361" s="5"/>
    </row>
    <row r="362" spans="2:36"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I362" s="5"/>
      <c r="AJ362" s="5"/>
    </row>
    <row r="363" spans="2:36"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I363" s="5"/>
      <c r="AJ363" s="5"/>
    </row>
    <row r="364" spans="2:36"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I364" s="5"/>
      <c r="AJ364" s="5"/>
    </row>
    <row r="365" spans="2:36"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I365" s="5"/>
      <c r="AJ365" s="5"/>
    </row>
    <row r="366" spans="2:36"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I366" s="5"/>
      <c r="AJ366" s="5"/>
    </row>
    <row r="367" spans="2:36"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I367" s="5"/>
      <c r="AJ367" s="5"/>
    </row>
    <row r="368" spans="2:36"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I368" s="5"/>
      <c r="AJ368" s="5"/>
    </row>
    <row r="369" spans="2:36"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I369" s="5"/>
      <c r="AJ369" s="5"/>
    </row>
    <row r="370" spans="2:36"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I370" s="5"/>
      <c r="AJ370" s="5"/>
    </row>
    <row r="371" spans="2:36"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I371" s="5"/>
      <c r="AJ371" s="5"/>
    </row>
    <row r="372" spans="2:36"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I372" s="5"/>
      <c r="AJ372" s="5"/>
    </row>
    <row r="373" spans="2:36"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I373" s="5"/>
      <c r="AJ373" s="5"/>
    </row>
    <row r="374" spans="2:36"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I374" s="5"/>
      <c r="AJ374" s="5"/>
    </row>
    <row r="375" spans="2:36"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I375" s="5"/>
      <c r="AJ375" s="5"/>
    </row>
    <row r="376" spans="2:36"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I376" s="5"/>
      <c r="AJ376" s="5"/>
    </row>
    <row r="377" spans="2:36"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I377" s="5"/>
      <c r="AJ377" s="5"/>
    </row>
    <row r="378" spans="2:36"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I378" s="5"/>
      <c r="AJ378" s="5"/>
    </row>
    <row r="379" spans="2:36"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I379" s="5"/>
      <c r="AJ379" s="5"/>
    </row>
    <row r="380" spans="2:36"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I380" s="5"/>
      <c r="AJ380" s="5"/>
    </row>
    <row r="381" spans="2:36"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I381" s="5"/>
      <c r="AJ381" s="5"/>
    </row>
    <row r="382" spans="2:36"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I382" s="5"/>
      <c r="AJ382" s="5"/>
    </row>
    <row r="383" spans="2:36"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I383" s="5"/>
      <c r="AJ383" s="5"/>
    </row>
    <row r="384" spans="2:36"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I384" s="5"/>
      <c r="AJ384" s="5"/>
    </row>
    <row r="385" spans="2:36"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I385" s="5"/>
      <c r="AJ385" s="5"/>
    </row>
    <row r="386" spans="2:36"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I386" s="5"/>
      <c r="AJ386" s="5"/>
    </row>
    <row r="387" spans="2:36"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I387" s="5"/>
      <c r="AJ387" s="5"/>
    </row>
    <row r="388" spans="2:36"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I388" s="5"/>
      <c r="AJ388" s="5"/>
    </row>
    <row r="389" spans="2:36"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I389" s="5"/>
      <c r="AJ389" s="5"/>
    </row>
    <row r="390" spans="2:36"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I390" s="5"/>
      <c r="AJ390" s="5"/>
    </row>
    <row r="391" spans="2:36"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I391" s="5"/>
      <c r="AJ391" s="5"/>
    </row>
    <row r="392" spans="2:36"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I392" s="5"/>
      <c r="AJ392" s="5"/>
    </row>
    <row r="393" spans="2:36"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I393" s="5"/>
      <c r="AJ393" s="5"/>
    </row>
    <row r="394" spans="2:36"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I394" s="5"/>
      <c r="AJ394" s="5"/>
    </row>
    <row r="395" spans="2:36"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I395" s="5"/>
      <c r="AJ395" s="5"/>
    </row>
    <row r="396" spans="2:36"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I396" s="5"/>
      <c r="AJ396" s="5"/>
    </row>
    <row r="397" spans="2:36"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I397" s="5"/>
      <c r="AJ397" s="5"/>
    </row>
    <row r="398" spans="2:36"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I398" s="5"/>
      <c r="AJ398" s="5"/>
    </row>
  </sheetData>
  <mergeCells count="2">
    <mergeCell ref="A1:H1"/>
    <mergeCell ref="I1:AF1"/>
  </mergeCells>
  <phoneticPr fontId="0" type="noConversion"/>
  <pageMargins left="0.75" right="0.75" top="1" bottom="1" header="0.5" footer="0.5"/>
  <pageSetup paperSize="9" orientation="portrait" horizontalDpi="4294967295"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AK404"/>
  <sheetViews>
    <sheetView topLeftCell="A91" zoomScale="88" zoomScaleNormal="88" workbookViewId="0">
      <selection activeCell="Y14" sqref="Y14"/>
    </sheetView>
  </sheetViews>
  <sheetFormatPr defaultColWidth="5.28515625" defaultRowHeight="16.5" customHeight="1" x14ac:dyDescent="0.2"/>
  <cols>
    <col min="1" max="22" width="5.42578125" style="10" bestFit="1" customWidth="1"/>
    <col min="23" max="23" width="5.7109375" style="10" bestFit="1" customWidth="1"/>
    <col min="24" max="31" width="5.42578125" style="10" bestFit="1" customWidth="1"/>
    <col min="32" max="32" width="5.42578125" style="10" customWidth="1"/>
    <col min="33" max="33" width="5.42578125" style="10" bestFit="1" customWidth="1"/>
    <col min="34" max="34" width="17.42578125" style="10" customWidth="1"/>
    <col min="35" max="35" width="17" style="38" customWidth="1"/>
    <col min="36" max="16384" width="5.28515625" style="10"/>
  </cols>
  <sheetData>
    <row r="1" spans="1:37" ht="16.5" customHeight="1" x14ac:dyDescent="0.2">
      <c r="A1" s="392" t="s">
        <v>2776</v>
      </c>
      <c r="B1" s="392"/>
      <c r="C1" s="392"/>
      <c r="D1" s="392"/>
      <c r="E1" s="392"/>
      <c r="F1" s="392"/>
      <c r="G1" s="392"/>
      <c r="H1" s="392"/>
      <c r="I1" s="389"/>
      <c r="J1" s="390"/>
      <c r="K1" s="390"/>
      <c r="L1" s="390"/>
      <c r="M1" s="390"/>
      <c r="N1" s="390"/>
      <c r="O1" s="390"/>
      <c r="P1" s="390"/>
      <c r="Q1" s="390"/>
      <c r="R1" s="390"/>
      <c r="S1" s="390"/>
      <c r="T1" s="390"/>
      <c r="U1" s="390"/>
      <c r="V1" s="390"/>
      <c r="W1" s="390"/>
      <c r="X1" s="390"/>
      <c r="Y1" s="390"/>
      <c r="Z1" s="390"/>
      <c r="AA1" s="390"/>
      <c r="AB1" s="390"/>
      <c r="AC1" s="390"/>
      <c r="AD1" s="390"/>
      <c r="AE1" s="390"/>
      <c r="AF1" s="390"/>
      <c r="AG1" s="391"/>
    </row>
    <row r="2" spans="1:37" ht="16.5" customHeight="1" x14ac:dyDescent="0.2">
      <c r="A2" s="2"/>
      <c r="B2" s="83" t="s">
        <v>321</v>
      </c>
      <c r="C2" s="83" t="s">
        <v>29</v>
      </c>
      <c r="D2" s="83"/>
      <c r="E2" s="73"/>
      <c r="F2" s="73" t="s">
        <v>354</v>
      </c>
      <c r="G2" s="73" t="s">
        <v>355</v>
      </c>
      <c r="H2" s="73"/>
      <c r="I2" s="83"/>
      <c r="J2" s="83"/>
      <c r="K2" s="83"/>
      <c r="L2" s="83"/>
      <c r="M2" s="83"/>
      <c r="N2" s="83" t="s">
        <v>2518</v>
      </c>
      <c r="O2" s="83"/>
      <c r="P2" s="83" t="s">
        <v>30</v>
      </c>
      <c r="Q2" s="83"/>
      <c r="R2" s="83"/>
      <c r="S2" s="83"/>
      <c r="T2" s="83"/>
      <c r="U2" s="83"/>
      <c r="V2" s="83" t="s">
        <v>30</v>
      </c>
      <c r="W2" s="83"/>
      <c r="X2" s="83" t="s">
        <v>29</v>
      </c>
      <c r="Y2" s="91"/>
      <c r="Z2" s="73" t="s">
        <v>2270</v>
      </c>
      <c r="AA2" s="73"/>
      <c r="AB2" s="73"/>
      <c r="AC2" s="73"/>
      <c r="AD2" s="91"/>
      <c r="AE2" s="91" t="s">
        <v>29</v>
      </c>
      <c r="AF2" s="91"/>
      <c r="AG2" s="92"/>
    </row>
    <row r="3" spans="1:37" s="11" customFormat="1" ht="16.5" customHeight="1" x14ac:dyDescent="0.2">
      <c r="A3" s="2" t="s">
        <v>6</v>
      </c>
      <c r="B3" s="83" t="s">
        <v>3</v>
      </c>
      <c r="C3" s="83" t="s">
        <v>4</v>
      </c>
      <c r="D3" s="83" t="s">
        <v>134</v>
      </c>
      <c r="E3" s="73" t="s">
        <v>5</v>
      </c>
      <c r="F3" s="73" t="s">
        <v>0</v>
      </c>
      <c r="G3" s="73" t="s">
        <v>1</v>
      </c>
      <c r="H3" s="73" t="s">
        <v>2</v>
      </c>
      <c r="I3" s="83" t="s">
        <v>3</v>
      </c>
      <c r="J3" s="83" t="s">
        <v>4</v>
      </c>
      <c r="K3" s="83" t="s">
        <v>134</v>
      </c>
      <c r="L3" s="83" t="s">
        <v>5</v>
      </c>
      <c r="M3" s="83" t="s">
        <v>0</v>
      </c>
      <c r="N3" s="83" t="s">
        <v>1</v>
      </c>
      <c r="O3" s="83" t="s">
        <v>2</v>
      </c>
      <c r="P3" s="83" t="s">
        <v>3</v>
      </c>
      <c r="Q3" s="83" t="s">
        <v>4</v>
      </c>
      <c r="R3" s="83" t="s">
        <v>134</v>
      </c>
      <c r="S3" s="83" t="s">
        <v>5</v>
      </c>
      <c r="T3" s="83" t="s">
        <v>0</v>
      </c>
      <c r="U3" s="83" t="s">
        <v>1</v>
      </c>
      <c r="V3" s="83" t="s">
        <v>2</v>
      </c>
      <c r="W3" s="83" t="s">
        <v>3</v>
      </c>
      <c r="X3" s="83" t="s">
        <v>4</v>
      </c>
      <c r="Y3" s="91" t="s">
        <v>134</v>
      </c>
      <c r="Z3" s="73" t="s">
        <v>5</v>
      </c>
      <c r="AA3" s="73" t="s">
        <v>0</v>
      </c>
      <c r="AB3" s="73" t="s">
        <v>1</v>
      </c>
      <c r="AC3" s="73" t="s">
        <v>2</v>
      </c>
      <c r="AD3" s="91" t="s">
        <v>351</v>
      </c>
      <c r="AE3" s="91" t="s">
        <v>4</v>
      </c>
      <c r="AF3" s="91" t="s">
        <v>356</v>
      </c>
      <c r="AG3" s="2" t="s">
        <v>6</v>
      </c>
      <c r="AH3" s="81"/>
      <c r="AI3" s="63"/>
    </row>
    <row r="4" spans="1:37" ht="16.5" customHeight="1" x14ac:dyDescent="0.2">
      <c r="A4" s="1" t="s">
        <v>7</v>
      </c>
      <c r="B4" s="83">
        <v>1</v>
      </c>
      <c r="C4" s="83">
        <v>2</v>
      </c>
      <c r="D4" s="83">
        <v>3</v>
      </c>
      <c r="E4" s="91">
        <v>4</v>
      </c>
      <c r="F4" s="91">
        <v>5</v>
      </c>
      <c r="G4" s="91">
        <v>6</v>
      </c>
      <c r="H4" s="91">
        <v>7</v>
      </c>
      <c r="I4" s="83">
        <v>8</v>
      </c>
      <c r="J4" s="83">
        <v>9</v>
      </c>
      <c r="K4" s="83">
        <v>10</v>
      </c>
      <c r="L4" s="83">
        <v>11</v>
      </c>
      <c r="M4" s="83">
        <v>12</v>
      </c>
      <c r="N4" s="83">
        <v>13</v>
      </c>
      <c r="O4" s="83">
        <v>14</v>
      </c>
      <c r="P4" s="83">
        <v>15</v>
      </c>
      <c r="Q4" s="83">
        <v>16</v>
      </c>
      <c r="R4" s="83">
        <v>17</v>
      </c>
      <c r="S4" s="83">
        <v>18</v>
      </c>
      <c r="T4" s="83">
        <v>19</v>
      </c>
      <c r="U4" s="83">
        <v>20</v>
      </c>
      <c r="V4" s="83">
        <v>21</v>
      </c>
      <c r="W4" s="83">
        <v>22</v>
      </c>
      <c r="X4" s="83">
        <v>23</v>
      </c>
      <c r="Y4" s="91">
        <v>24</v>
      </c>
      <c r="Z4" s="91">
        <v>25</v>
      </c>
      <c r="AA4" s="91">
        <v>26</v>
      </c>
      <c r="AB4" s="91">
        <v>27</v>
      </c>
      <c r="AC4" s="91">
        <v>28</v>
      </c>
      <c r="AD4" s="91">
        <v>29</v>
      </c>
      <c r="AE4" s="91">
        <v>30</v>
      </c>
      <c r="AF4" s="91">
        <v>31</v>
      </c>
      <c r="AG4" s="1" t="s">
        <v>7</v>
      </c>
      <c r="AH4" s="64" t="s">
        <v>409</v>
      </c>
    </row>
    <row r="5" spans="1:37" ht="16.5" customHeight="1" x14ac:dyDescent="0.2">
      <c r="A5" s="8">
        <v>1</v>
      </c>
      <c r="B5" s="67" t="s">
        <v>898</v>
      </c>
      <c r="C5" s="27" t="s">
        <v>2506</v>
      </c>
      <c r="D5" s="22"/>
      <c r="E5" s="27" t="s">
        <v>2083</v>
      </c>
      <c r="F5" s="27"/>
      <c r="G5" s="27"/>
      <c r="H5" s="27"/>
      <c r="I5" s="27"/>
      <c r="J5" s="39" t="s">
        <v>841</v>
      </c>
      <c r="K5" s="27" t="s">
        <v>2582</v>
      </c>
      <c r="L5" s="39" t="s">
        <v>791</v>
      </c>
      <c r="M5" s="27" t="s">
        <v>2470</v>
      </c>
      <c r="N5" s="158" t="s">
        <v>545</v>
      </c>
      <c r="O5" s="22"/>
      <c r="P5" s="158" t="s">
        <v>1679</v>
      </c>
      <c r="Q5" s="39" t="s">
        <v>75</v>
      </c>
      <c r="R5" s="39" t="s">
        <v>1069</v>
      </c>
      <c r="S5" s="39"/>
      <c r="T5" s="39"/>
      <c r="U5" s="39"/>
      <c r="V5" s="67" t="s">
        <v>2665</v>
      </c>
      <c r="W5" s="67"/>
      <c r="X5" s="67"/>
      <c r="Y5" s="22"/>
      <c r="Z5" s="121" t="s">
        <v>2460</v>
      </c>
      <c r="AA5" s="121"/>
      <c r="AB5" s="121"/>
      <c r="AC5" s="121"/>
      <c r="AD5" s="68" t="s">
        <v>599</v>
      </c>
      <c r="AE5" s="39" t="s">
        <v>2219</v>
      </c>
      <c r="AF5" s="27" t="s">
        <v>2756</v>
      </c>
      <c r="AG5" s="8">
        <v>1</v>
      </c>
      <c r="AH5" s="125" t="s">
        <v>2478</v>
      </c>
    </row>
    <row r="6" spans="1:37" ht="16.5" customHeight="1" x14ac:dyDescent="0.2">
      <c r="A6" s="8">
        <v>2</v>
      </c>
      <c r="B6" s="27" t="s">
        <v>2322</v>
      </c>
      <c r="C6" s="27"/>
      <c r="D6" s="27"/>
      <c r="E6" s="27"/>
      <c r="F6" s="27"/>
      <c r="G6" s="27"/>
      <c r="H6" s="27"/>
      <c r="I6" s="27"/>
      <c r="J6" s="27"/>
      <c r="K6" s="27"/>
      <c r="L6" s="27"/>
      <c r="M6" s="27"/>
      <c r="N6" s="27"/>
      <c r="O6" s="27" t="s">
        <v>2317</v>
      </c>
      <c r="P6" s="27"/>
      <c r="Q6" s="27"/>
      <c r="R6" s="27"/>
      <c r="S6" s="27"/>
      <c r="T6" s="27"/>
      <c r="U6" s="27"/>
      <c r="V6" s="39" t="s">
        <v>2669</v>
      </c>
      <c r="W6" s="39"/>
      <c r="X6" s="27" t="s">
        <v>2475</v>
      </c>
      <c r="Y6" s="22"/>
      <c r="Z6" s="39" t="s">
        <v>503</v>
      </c>
      <c r="AA6" s="39"/>
      <c r="AB6" s="39"/>
      <c r="AC6" s="27" t="s">
        <v>2686</v>
      </c>
      <c r="AD6" s="27" t="s">
        <v>2326</v>
      </c>
      <c r="AE6" s="27" t="s">
        <v>414</v>
      </c>
      <c r="AF6" s="27" t="s">
        <v>887</v>
      </c>
      <c r="AG6" s="8">
        <v>2</v>
      </c>
      <c r="AH6" s="124" t="s">
        <v>370</v>
      </c>
    </row>
    <row r="7" spans="1:37" ht="16.5" customHeight="1" x14ac:dyDescent="0.2">
      <c r="A7" s="3" t="s">
        <v>2651</v>
      </c>
      <c r="B7" s="22"/>
      <c r="C7" s="22"/>
      <c r="D7" s="22"/>
      <c r="E7" s="22"/>
      <c r="F7" s="22"/>
      <c r="G7" s="22"/>
      <c r="H7" s="22"/>
      <c r="I7" s="22"/>
      <c r="J7" s="22"/>
      <c r="K7" s="22"/>
      <c r="L7" s="22"/>
      <c r="M7" s="22"/>
      <c r="N7" s="22"/>
      <c r="O7" s="22"/>
      <c r="P7" s="22"/>
      <c r="Q7" s="22"/>
      <c r="R7" s="22"/>
      <c r="S7" s="22"/>
      <c r="T7" s="158" t="s">
        <v>2660</v>
      </c>
      <c r="U7" s="158"/>
      <c r="Y7" s="22"/>
      <c r="Z7" s="67" t="s">
        <v>867</v>
      </c>
      <c r="AA7" s="158" t="s">
        <v>75</v>
      </c>
      <c r="AB7" s="158"/>
      <c r="AC7" s="39" t="s">
        <v>383</v>
      </c>
      <c r="AD7" s="22"/>
      <c r="AE7" s="22"/>
      <c r="AF7" s="22"/>
      <c r="AG7" s="3" t="s">
        <v>2651</v>
      </c>
      <c r="AH7" s="124"/>
    </row>
    <row r="8" spans="1:37" ht="16.5" customHeight="1" x14ac:dyDescent="0.2">
      <c r="A8" s="3">
        <v>3</v>
      </c>
      <c r="B8" s="22"/>
      <c r="C8" s="22"/>
      <c r="D8" s="22"/>
      <c r="E8" s="158" t="s">
        <v>772</v>
      </c>
      <c r="F8" s="158"/>
      <c r="G8" s="158"/>
      <c r="H8" s="106" t="s">
        <v>2557</v>
      </c>
      <c r="I8" s="106" t="s">
        <v>75</v>
      </c>
      <c r="J8" s="106"/>
      <c r="K8" s="106"/>
      <c r="L8" s="106"/>
      <c r="M8" s="106" t="s">
        <v>2592</v>
      </c>
      <c r="N8" s="22"/>
      <c r="O8" s="106" t="s">
        <v>2195</v>
      </c>
      <c r="P8" s="39" t="s">
        <v>363</v>
      </c>
      <c r="Q8" s="106" t="s">
        <v>2610</v>
      </c>
      <c r="R8" s="106"/>
      <c r="T8" s="39" t="s">
        <v>1719</v>
      </c>
      <c r="U8" s="39"/>
      <c r="W8" s="67" t="s">
        <v>2352</v>
      </c>
      <c r="X8" s="39" t="s">
        <v>493</v>
      </c>
      <c r="Y8" s="22"/>
      <c r="Z8" s="158" t="s">
        <v>772</v>
      </c>
      <c r="AA8" s="158"/>
      <c r="AB8" s="158"/>
      <c r="AC8" s="158" t="s">
        <v>1203</v>
      </c>
      <c r="AD8" s="158" t="s">
        <v>429</v>
      </c>
      <c r="AG8" s="3">
        <v>3</v>
      </c>
      <c r="AH8" s="74" t="s">
        <v>139</v>
      </c>
    </row>
    <row r="9" spans="1:37" ht="16.5" customHeight="1" x14ac:dyDescent="0.2">
      <c r="A9" s="3">
        <v>4</v>
      </c>
      <c r="B9" s="22"/>
      <c r="C9" s="22"/>
      <c r="E9" s="22"/>
      <c r="H9" s="39" t="s">
        <v>236</v>
      </c>
      <c r="I9" s="39"/>
      <c r="J9" s="22"/>
      <c r="K9" s="39" t="s">
        <v>493</v>
      </c>
      <c r="L9" s="39"/>
      <c r="M9" s="39"/>
      <c r="N9" s="39"/>
      <c r="O9" s="22"/>
      <c r="P9" s="22"/>
      <c r="Q9" s="22"/>
      <c r="R9" s="22"/>
      <c r="S9" s="39" t="s">
        <v>2412</v>
      </c>
      <c r="T9" s="39"/>
      <c r="U9" s="22"/>
      <c r="V9" s="22"/>
      <c r="W9" s="22"/>
      <c r="X9" s="22"/>
      <c r="Y9" s="22"/>
      <c r="Z9" s="67" t="s">
        <v>2356</v>
      </c>
      <c r="AA9" s="67"/>
      <c r="AB9" s="67"/>
      <c r="AC9" s="39" t="s">
        <v>2367</v>
      </c>
      <c r="AD9" s="39"/>
      <c r="AE9" s="39"/>
      <c r="AF9" s="39"/>
      <c r="AG9" s="3">
        <v>4</v>
      </c>
      <c r="AH9" s="65" t="s">
        <v>16</v>
      </c>
    </row>
    <row r="10" spans="1:37" ht="16.5" customHeight="1" x14ac:dyDescent="0.2">
      <c r="A10" s="3" t="s">
        <v>2287</v>
      </c>
      <c r="B10" s="22"/>
      <c r="C10" s="22"/>
      <c r="D10" s="22"/>
      <c r="E10" s="158" t="s">
        <v>2350</v>
      </c>
      <c r="F10" s="158"/>
      <c r="G10" s="158"/>
      <c r="H10" s="46"/>
      <c r="I10" s="106" t="s">
        <v>2565</v>
      </c>
      <c r="J10" s="106"/>
      <c r="K10" s="106"/>
      <c r="L10" s="106"/>
      <c r="M10" s="46"/>
      <c r="N10" s="158" t="s">
        <v>2551</v>
      </c>
      <c r="O10" s="158"/>
      <c r="P10" s="158"/>
      <c r="Q10" s="46"/>
      <c r="R10" s="46"/>
      <c r="S10" s="158" t="s">
        <v>2350</v>
      </c>
      <c r="T10" s="158"/>
      <c r="U10" s="158"/>
      <c r="V10" s="46"/>
      <c r="W10" s="46"/>
      <c r="X10" s="22"/>
      <c r="Y10" s="22"/>
      <c r="Z10" s="39" t="s">
        <v>2725</v>
      </c>
      <c r="AA10" s="39"/>
      <c r="AB10" s="67" t="s">
        <v>2720</v>
      </c>
      <c r="AC10" s="67"/>
      <c r="AD10" s="158" t="s">
        <v>2749</v>
      </c>
      <c r="AG10" s="3" t="s">
        <v>2287</v>
      </c>
      <c r="AH10" s="65"/>
    </row>
    <row r="11" spans="1:37" ht="16.5" customHeight="1" x14ac:dyDescent="0.2">
      <c r="A11" s="3">
        <v>5</v>
      </c>
      <c r="B11" s="22"/>
      <c r="C11" s="22"/>
      <c r="D11" s="22"/>
      <c r="E11" s="67" t="s">
        <v>2137</v>
      </c>
      <c r="F11" s="67"/>
      <c r="G11" s="67"/>
      <c r="H11" s="22"/>
      <c r="I11" s="22"/>
      <c r="J11" s="22"/>
      <c r="K11" s="22"/>
      <c r="L11" s="22"/>
      <c r="M11" s="22"/>
      <c r="N11" s="158" t="s">
        <v>2552</v>
      </c>
      <c r="O11" s="158"/>
      <c r="P11" s="158"/>
      <c r="S11" s="158" t="s">
        <v>2595</v>
      </c>
      <c r="T11" s="158"/>
      <c r="W11" s="22"/>
      <c r="X11" s="22"/>
      <c r="Y11" s="39" t="s">
        <v>1699</v>
      </c>
      <c r="Z11" s="39"/>
      <c r="AA11" s="39"/>
      <c r="AB11" s="39"/>
      <c r="AC11" s="39"/>
      <c r="AD11" s="67" t="s">
        <v>2600</v>
      </c>
      <c r="AE11" s="67"/>
      <c r="AF11" s="39" t="s">
        <v>2774</v>
      </c>
      <c r="AG11" s="3">
        <v>5</v>
      </c>
      <c r="AH11" s="39" t="s">
        <v>41</v>
      </c>
      <c r="AJ11" s="5"/>
      <c r="AK11" s="5"/>
    </row>
    <row r="12" spans="1:37" ht="16.5" customHeight="1" x14ac:dyDescent="0.2">
      <c r="A12" s="3">
        <v>6</v>
      </c>
      <c r="B12" s="22"/>
      <c r="C12" s="22"/>
      <c r="D12" s="22"/>
      <c r="E12" s="39" t="s">
        <v>386</v>
      </c>
      <c r="F12" s="39"/>
      <c r="G12" s="39"/>
      <c r="H12" s="39"/>
      <c r="I12" s="39"/>
      <c r="J12" s="22"/>
      <c r="K12" s="22"/>
      <c r="L12" s="158" t="s">
        <v>2580</v>
      </c>
      <c r="M12" s="158"/>
      <c r="N12" s="158"/>
      <c r="O12" s="22"/>
      <c r="P12" s="39" t="s">
        <v>2360</v>
      </c>
      <c r="Q12" s="39"/>
      <c r="R12" s="39"/>
      <c r="S12" s="39"/>
      <c r="T12" s="39"/>
      <c r="U12" s="39"/>
      <c r="V12" s="39"/>
      <c r="W12" s="22"/>
      <c r="X12" s="22"/>
      <c r="AA12" s="39" t="s">
        <v>2479</v>
      </c>
      <c r="AB12" s="39"/>
      <c r="AC12" s="39"/>
      <c r="AD12" s="39"/>
      <c r="AE12" s="39"/>
      <c r="AF12" s="22"/>
      <c r="AG12" s="3">
        <v>6</v>
      </c>
      <c r="AH12" s="66" t="s">
        <v>18</v>
      </c>
      <c r="AJ12" s="5"/>
      <c r="AK12" s="5"/>
    </row>
    <row r="13" spans="1:37" ht="16.5" customHeight="1" x14ac:dyDescent="0.2">
      <c r="A13" s="3">
        <v>7</v>
      </c>
      <c r="B13" s="22"/>
      <c r="C13" s="22"/>
      <c r="D13" s="22"/>
      <c r="E13" s="22"/>
      <c r="F13" s="39" t="s">
        <v>1977</v>
      </c>
      <c r="G13" s="39"/>
      <c r="H13" s="39"/>
      <c r="I13" s="39" t="s">
        <v>2561</v>
      </c>
      <c r="J13" s="39"/>
      <c r="K13" s="22"/>
      <c r="L13" s="22"/>
      <c r="M13" s="39" t="s">
        <v>2585</v>
      </c>
      <c r="N13" s="39"/>
      <c r="O13" s="39"/>
      <c r="P13" s="39"/>
      <c r="Q13" s="39"/>
      <c r="R13" s="22"/>
      <c r="S13" s="22"/>
      <c r="T13" s="65" t="s">
        <v>2661</v>
      </c>
      <c r="U13" s="22"/>
      <c r="V13" s="22"/>
      <c r="W13" s="22"/>
      <c r="X13" s="22"/>
      <c r="Z13" s="22"/>
      <c r="AB13" s="39" t="s">
        <v>368</v>
      </c>
      <c r="AG13" s="3">
        <v>7</v>
      </c>
      <c r="AH13" s="67" t="s">
        <v>140</v>
      </c>
      <c r="AJ13" s="5"/>
      <c r="AK13" s="5"/>
    </row>
    <row r="14" spans="1:37" ht="16.5" customHeight="1" x14ac:dyDescent="0.2">
      <c r="A14" s="8">
        <v>8</v>
      </c>
      <c r="B14" s="39" t="s">
        <v>2468</v>
      </c>
      <c r="C14" s="39"/>
      <c r="D14" s="39"/>
      <c r="E14" s="39"/>
      <c r="F14" s="39"/>
      <c r="G14" s="27" t="s">
        <v>859</v>
      </c>
      <c r="H14" s="27"/>
      <c r="I14" s="27"/>
      <c r="J14" s="27"/>
      <c r="K14" s="27"/>
      <c r="L14" s="27"/>
      <c r="M14" s="158" t="s">
        <v>2591</v>
      </c>
      <c r="N14" s="158"/>
      <c r="P14" s="22"/>
      <c r="R14" s="39" t="s">
        <v>2586</v>
      </c>
      <c r="S14" s="39"/>
      <c r="T14" s="39"/>
      <c r="U14" s="22"/>
      <c r="V14" s="22"/>
      <c r="W14" s="22"/>
      <c r="X14" s="22"/>
      <c r="Z14" s="39" t="s">
        <v>2346</v>
      </c>
      <c r="AA14" s="39"/>
      <c r="AB14" s="39"/>
      <c r="AC14" s="39"/>
      <c r="AD14" s="39"/>
      <c r="AE14" s="39"/>
      <c r="AF14" s="39"/>
      <c r="AG14" s="8">
        <v>8</v>
      </c>
      <c r="AH14" s="68" t="s">
        <v>19</v>
      </c>
      <c r="AJ14" s="5"/>
      <c r="AK14" s="5"/>
    </row>
    <row r="15" spans="1:37" ht="16.5" customHeight="1" x14ac:dyDescent="0.2">
      <c r="A15" s="8">
        <v>9</v>
      </c>
      <c r="B15" s="27" t="s">
        <v>411</v>
      </c>
      <c r="C15" s="27"/>
      <c r="D15" s="27"/>
      <c r="E15" s="27" t="s">
        <v>2523</v>
      </c>
      <c r="F15" s="27"/>
      <c r="G15" s="27"/>
      <c r="H15" s="27"/>
      <c r="I15" s="27"/>
      <c r="J15" s="27"/>
      <c r="K15" s="27"/>
      <c r="L15" s="27"/>
      <c r="M15" s="27"/>
      <c r="N15" s="27"/>
      <c r="O15" s="22"/>
      <c r="P15" s="22"/>
      <c r="Q15" s="22"/>
      <c r="R15" s="22"/>
      <c r="S15" s="27" t="s">
        <v>2583</v>
      </c>
      <c r="T15" s="27"/>
      <c r="U15" s="27"/>
      <c r="V15" s="22"/>
      <c r="W15" s="22"/>
      <c r="X15" s="22"/>
      <c r="Y15" s="22"/>
      <c r="Z15" s="39" t="s">
        <v>2605</v>
      </c>
      <c r="AA15" s="39"/>
      <c r="AB15" s="39"/>
      <c r="AD15" s="27" t="s">
        <v>859</v>
      </c>
      <c r="AE15" s="27"/>
      <c r="AF15" s="27"/>
      <c r="AG15" s="8">
        <v>9</v>
      </c>
      <c r="AH15" s="69" t="s">
        <v>21</v>
      </c>
      <c r="AJ15" s="5"/>
      <c r="AK15" s="5"/>
    </row>
    <row r="16" spans="1:37" ht="16.5" customHeight="1" x14ac:dyDescent="0.2">
      <c r="A16" s="8">
        <v>10</v>
      </c>
      <c r="B16" s="39" t="s">
        <v>1978</v>
      </c>
      <c r="C16" s="39"/>
      <c r="D16" s="39"/>
      <c r="E16" s="39"/>
      <c r="F16" s="39"/>
      <c r="G16" s="39">
        <v>4</v>
      </c>
      <c r="H16" s="39" t="s">
        <v>1766</v>
      </c>
      <c r="I16" s="39"/>
      <c r="J16" s="39"/>
      <c r="K16" s="39"/>
      <c r="L16" s="39"/>
      <c r="M16" s="39"/>
      <c r="N16" s="39">
        <v>1</v>
      </c>
      <c r="O16" s="39"/>
      <c r="P16" s="39"/>
      <c r="Q16" s="39"/>
      <c r="R16" s="39"/>
      <c r="S16" s="39"/>
      <c r="T16" s="39"/>
      <c r="U16" s="39">
        <v>2</v>
      </c>
      <c r="V16" s="39"/>
      <c r="W16" s="39"/>
      <c r="X16" s="39"/>
      <c r="Y16" s="39"/>
      <c r="Z16" s="39"/>
      <c r="AA16" s="39"/>
      <c r="AB16" s="39">
        <v>3</v>
      </c>
      <c r="AC16" s="39"/>
      <c r="AD16" s="39"/>
      <c r="AE16" s="39"/>
      <c r="AF16" s="39"/>
      <c r="AG16" s="8">
        <v>10</v>
      </c>
      <c r="AH16" s="70" t="s">
        <v>141</v>
      </c>
      <c r="AJ16" s="5"/>
      <c r="AK16" s="5"/>
    </row>
    <row r="17" spans="1:37" ht="16.5" customHeight="1" x14ac:dyDescent="0.2">
      <c r="A17" s="8">
        <v>11</v>
      </c>
      <c r="B17" s="22"/>
      <c r="C17" s="22"/>
      <c r="E17" s="27" t="s">
        <v>2528</v>
      </c>
      <c r="F17" s="27"/>
      <c r="G17" s="27"/>
      <c r="H17" s="27" t="s">
        <v>2299</v>
      </c>
      <c r="I17" s="27"/>
      <c r="J17" s="27" t="s">
        <v>2568</v>
      </c>
      <c r="K17" s="27" t="s">
        <v>2581</v>
      </c>
      <c r="L17" s="27"/>
      <c r="M17" s="27" t="s">
        <v>419</v>
      </c>
      <c r="N17" s="27" t="s">
        <v>2049</v>
      </c>
      <c r="O17" s="22"/>
      <c r="P17" s="22"/>
      <c r="Q17" s="22"/>
      <c r="R17" s="22"/>
      <c r="S17" s="27" t="s">
        <v>2154</v>
      </c>
      <c r="T17" s="27"/>
      <c r="U17" s="27"/>
      <c r="V17" s="27"/>
      <c r="W17" s="94"/>
      <c r="X17" s="22"/>
      <c r="Y17" s="22"/>
      <c r="Z17" s="67" t="s">
        <v>2015</v>
      </c>
      <c r="AA17" s="67" t="s">
        <v>834</v>
      </c>
      <c r="AB17" s="67"/>
      <c r="AC17" s="67"/>
      <c r="AD17" s="39" t="s">
        <v>73</v>
      </c>
      <c r="AE17" s="39"/>
      <c r="AF17" s="39"/>
      <c r="AG17" s="8">
        <v>11</v>
      </c>
      <c r="AH17" s="71" t="s">
        <v>142</v>
      </c>
      <c r="AJ17" s="5"/>
      <c r="AK17" s="5"/>
    </row>
    <row r="18" spans="1:37" ht="16.5" customHeight="1" x14ac:dyDescent="0.2">
      <c r="A18" s="8">
        <v>12</v>
      </c>
      <c r="B18" s="39" t="s">
        <v>411</v>
      </c>
      <c r="C18" s="39"/>
      <c r="D18" s="39" t="s">
        <v>1942</v>
      </c>
      <c r="E18" s="39"/>
      <c r="F18" s="39"/>
      <c r="G18" s="39" t="s">
        <v>2529</v>
      </c>
      <c r="H18" s="39"/>
      <c r="I18" s="27" t="s">
        <v>2553</v>
      </c>
      <c r="J18" s="27"/>
      <c r="K18" s="27"/>
      <c r="L18" s="27"/>
      <c r="M18" s="39" t="s">
        <v>2527</v>
      </c>
      <c r="N18" s="94"/>
      <c r="O18" s="22"/>
      <c r="P18" s="22"/>
      <c r="Q18" s="27" t="s">
        <v>2642</v>
      </c>
      <c r="R18" s="22"/>
      <c r="S18" s="39" t="s">
        <v>2500</v>
      </c>
      <c r="T18" s="39"/>
      <c r="X18" s="22"/>
      <c r="Y18" s="39" t="s">
        <v>1790</v>
      </c>
      <c r="Z18" s="39"/>
      <c r="AA18" s="39"/>
      <c r="AB18" s="39"/>
      <c r="AC18" s="39"/>
      <c r="AD18" s="70"/>
      <c r="AE18" s="22"/>
      <c r="AF18" s="22"/>
      <c r="AG18" s="8">
        <v>12</v>
      </c>
      <c r="AH18" s="8" t="s">
        <v>40</v>
      </c>
      <c r="AJ18" s="5"/>
      <c r="AK18" s="5"/>
    </row>
    <row r="19" spans="1:37" ht="16.5" customHeight="1" x14ac:dyDescent="0.2">
      <c r="A19" s="8">
        <v>13</v>
      </c>
      <c r="B19" s="39" t="s">
        <v>2321</v>
      </c>
      <c r="C19" s="39"/>
      <c r="D19" s="39"/>
      <c r="E19" s="39">
        <v>2</v>
      </c>
      <c r="F19" s="39"/>
      <c r="G19" s="39"/>
      <c r="H19" s="39"/>
      <c r="I19" s="39"/>
      <c r="J19" s="39"/>
      <c r="K19" s="39"/>
      <c r="L19" s="39">
        <v>3</v>
      </c>
      <c r="M19" s="39"/>
      <c r="N19" s="39"/>
      <c r="O19" s="39"/>
      <c r="P19" s="39"/>
      <c r="Q19" s="39"/>
      <c r="R19" s="39"/>
      <c r="S19" s="39">
        <v>4</v>
      </c>
      <c r="T19" s="39" t="s">
        <v>2694</v>
      </c>
      <c r="U19" s="39"/>
      <c r="V19" s="39"/>
      <c r="W19" s="39"/>
      <c r="X19" s="39"/>
      <c r="Y19" s="39"/>
      <c r="Z19" s="39">
        <v>1</v>
      </c>
      <c r="AA19" s="39"/>
      <c r="AB19" s="39"/>
      <c r="AC19" s="39"/>
      <c r="AD19" s="39"/>
      <c r="AE19" s="39"/>
      <c r="AF19" s="39"/>
      <c r="AG19" s="8">
        <v>13</v>
      </c>
      <c r="AH19" s="72" t="s">
        <v>22</v>
      </c>
      <c r="AJ19" s="5"/>
      <c r="AK19" s="5"/>
    </row>
    <row r="20" spans="1:37" ht="16.5" customHeight="1" x14ac:dyDescent="0.2">
      <c r="A20" s="8">
        <v>14</v>
      </c>
      <c r="B20" s="27" t="s">
        <v>2269</v>
      </c>
      <c r="C20" s="27"/>
      <c r="D20" s="27">
        <v>4</v>
      </c>
      <c r="E20" s="27"/>
      <c r="F20" s="27"/>
      <c r="G20" s="27"/>
      <c r="H20" s="27"/>
      <c r="I20" s="27"/>
      <c r="J20" s="27"/>
      <c r="K20" s="27">
        <v>5</v>
      </c>
      <c r="L20" s="27"/>
      <c r="M20" s="27"/>
      <c r="N20" s="27"/>
      <c r="O20" s="27"/>
      <c r="P20" s="27"/>
      <c r="Q20" s="27"/>
      <c r="R20" s="27" t="s">
        <v>2563</v>
      </c>
      <c r="S20" s="27"/>
      <c r="T20" s="27"/>
      <c r="U20" s="27"/>
      <c r="V20" s="22"/>
      <c r="W20" s="22"/>
      <c r="X20" s="22"/>
      <c r="Y20" s="22"/>
      <c r="Z20" s="39" t="s">
        <v>2543</v>
      </c>
      <c r="AA20" s="39"/>
      <c r="AB20" s="39"/>
      <c r="AC20" s="27" t="s">
        <v>2498</v>
      </c>
      <c r="AD20" s="27" t="s">
        <v>2431</v>
      </c>
      <c r="AE20" s="39" t="s">
        <v>2697</v>
      </c>
      <c r="AF20" s="39"/>
      <c r="AG20" s="8">
        <v>14</v>
      </c>
      <c r="AH20" s="37" t="s">
        <v>31</v>
      </c>
      <c r="AJ20" s="5"/>
      <c r="AK20" s="5"/>
    </row>
    <row r="21" spans="1:37" ht="16.5" customHeight="1" x14ac:dyDescent="0.25">
      <c r="A21" s="3">
        <v>15</v>
      </c>
      <c r="B21" s="72"/>
      <c r="C21" s="72"/>
      <c r="D21" s="72"/>
      <c r="E21" s="271" t="s">
        <v>2315</v>
      </c>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3">
        <v>15</v>
      </c>
      <c r="AH21" s="73" t="s">
        <v>143</v>
      </c>
      <c r="AJ21" s="5"/>
      <c r="AK21" s="5"/>
    </row>
    <row r="22" spans="1:37" ht="16.5" customHeight="1" x14ac:dyDescent="0.2">
      <c r="A22" s="3">
        <v>16</v>
      </c>
      <c r="C22" s="22"/>
      <c r="D22" s="39" t="s">
        <v>2462</v>
      </c>
      <c r="E22" s="39"/>
      <c r="F22" s="39"/>
      <c r="G22" s="39"/>
      <c r="H22" s="22"/>
      <c r="I22" s="22"/>
      <c r="J22" s="22"/>
      <c r="K22" s="22"/>
      <c r="L22" s="22"/>
      <c r="M22" s="22"/>
      <c r="N22" s="22"/>
      <c r="O22" s="22"/>
      <c r="P22" s="22"/>
      <c r="Q22" s="22"/>
      <c r="R22" s="39" t="s">
        <v>2574</v>
      </c>
      <c r="S22" s="39"/>
      <c r="T22" s="39"/>
      <c r="U22" s="39"/>
      <c r="V22" s="39"/>
      <c r="W22" s="39"/>
      <c r="X22" s="22"/>
      <c r="Y22" s="22"/>
      <c r="Z22" s="22"/>
      <c r="AA22" s="39" t="s">
        <v>2441</v>
      </c>
      <c r="AB22" s="39"/>
      <c r="AC22" s="39"/>
      <c r="AD22" s="39" t="s">
        <v>2708</v>
      </c>
      <c r="AE22" s="39"/>
      <c r="AF22" s="39"/>
      <c r="AG22" s="3">
        <v>16</v>
      </c>
      <c r="AH22" s="40" t="s">
        <v>144</v>
      </c>
      <c r="AJ22" s="5"/>
      <c r="AK22" s="5"/>
    </row>
    <row r="23" spans="1:37" ht="16.5" customHeight="1" x14ac:dyDescent="0.2">
      <c r="A23" s="3" t="s">
        <v>25</v>
      </c>
      <c r="B23" s="22"/>
      <c r="C23" s="22"/>
      <c r="D23" s="22"/>
      <c r="E23" s="22"/>
      <c r="F23" s="22"/>
      <c r="G23" s="22"/>
      <c r="H23" s="22"/>
      <c r="I23" s="22"/>
      <c r="J23" s="22"/>
      <c r="K23" s="22"/>
      <c r="L23" s="22"/>
      <c r="M23" s="22"/>
      <c r="N23" s="22"/>
      <c r="O23" s="22"/>
      <c r="P23" s="22"/>
      <c r="Q23" s="22"/>
      <c r="R23" s="22"/>
      <c r="T23" s="22"/>
      <c r="U23" s="22"/>
      <c r="V23" s="22"/>
      <c r="W23" s="22"/>
      <c r="X23" s="22"/>
      <c r="Y23" s="22"/>
      <c r="Z23" s="106" t="s">
        <v>2670</v>
      </c>
      <c r="AA23" s="106"/>
      <c r="AB23" s="67" t="s">
        <v>1363</v>
      </c>
      <c r="AD23" s="22"/>
      <c r="AE23" s="22"/>
      <c r="AF23" s="22"/>
      <c r="AG23" s="3" t="s">
        <v>25</v>
      </c>
      <c r="AH23" s="94" t="s">
        <v>322</v>
      </c>
      <c r="AJ23" s="5"/>
      <c r="AK23" s="5"/>
    </row>
    <row r="24" spans="1:37" ht="16.5" customHeight="1" x14ac:dyDescent="0.2">
      <c r="A24" s="3">
        <v>17</v>
      </c>
      <c r="B24" s="22"/>
      <c r="C24" s="22"/>
      <c r="D24" s="22"/>
      <c r="E24" s="39" t="s">
        <v>2375</v>
      </c>
      <c r="F24" s="39"/>
      <c r="G24" s="39"/>
      <c r="H24" s="39"/>
      <c r="I24" s="22"/>
      <c r="J24" s="22"/>
      <c r="K24" s="22"/>
      <c r="L24" s="22"/>
      <c r="M24" s="22"/>
      <c r="N24" s="22"/>
      <c r="O24" s="22"/>
      <c r="P24" s="22"/>
      <c r="Q24" s="22"/>
      <c r="R24" s="22"/>
      <c r="S24" s="39" t="s">
        <v>2575</v>
      </c>
      <c r="T24" s="39"/>
      <c r="U24" s="39"/>
      <c r="V24" s="22"/>
      <c r="W24" s="22"/>
      <c r="X24" s="22"/>
      <c r="Y24" s="22"/>
      <c r="Z24" s="22"/>
      <c r="AA24" s="39" t="s">
        <v>2439</v>
      </c>
      <c r="AB24" s="39"/>
      <c r="AC24" s="39"/>
      <c r="AD24" s="22"/>
      <c r="AE24" s="39" t="s">
        <v>1917</v>
      </c>
      <c r="AF24" s="39"/>
      <c r="AG24" s="3">
        <v>17</v>
      </c>
      <c r="AH24" s="75" t="s">
        <v>20</v>
      </c>
      <c r="AJ24" s="5"/>
      <c r="AK24" s="5"/>
    </row>
    <row r="25" spans="1:37" ht="16.5" customHeight="1" x14ac:dyDescent="0.2">
      <c r="A25" s="3" t="s">
        <v>26</v>
      </c>
      <c r="B25" s="22"/>
      <c r="C25" s="22"/>
      <c r="D25" s="22"/>
      <c r="E25" s="22"/>
      <c r="F25" s="22"/>
      <c r="G25" s="22"/>
      <c r="H25" s="22"/>
      <c r="I25" s="22"/>
      <c r="J25" s="22"/>
      <c r="K25" s="22"/>
      <c r="L25" s="22"/>
      <c r="M25" s="22"/>
      <c r="N25" s="22"/>
      <c r="O25" s="22"/>
      <c r="P25" s="22"/>
      <c r="Q25" s="22"/>
      <c r="R25" s="22"/>
      <c r="S25" s="22"/>
      <c r="T25" s="22"/>
      <c r="U25" s="22"/>
      <c r="V25" s="22"/>
      <c r="W25" s="22"/>
      <c r="X25" s="22"/>
      <c r="Y25" s="22"/>
      <c r="AA25" s="74" t="s">
        <v>2440</v>
      </c>
      <c r="AB25" s="74"/>
      <c r="AC25" s="74"/>
      <c r="AD25" s="22"/>
      <c r="AE25" s="22"/>
      <c r="AF25" s="22"/>
      <c r="AG25" s="3" t="s">
        <v>26</v>
      </c>
      <c r="AH25" s="76" t="s">
        <v>23</v>
      </c>
      <c r="AJ25" s="5"/>
      <c r="AK25" s="5"/>
    </row>
    <row r="26" spans="1:37" ht="16.5" customHeight="1" x14ac:dyDescent="0.2">
      <c r="A26" s="3">
        <v>18</v>
      </c>
      <c r="B26" s="22"/>
      <c r="C26" s="22"/>
      <c r="D26" s="22"/>
      <c r="E26" s="39" t="s">
        <v>2223</v>
      </c>
      <c r="F26" s="39"/>
      <c r="G26" s="39"/>
      <c r="H26" s="22"/>
      <c r="I26" s="22"/>
      <c r="J26" s="22"/>
      <c r="K26" s="22"/>
      <c r="L26" s="22"/>
      <c r="M26" s="22"/>
      <c r="N26" s="22"/>
      <c r="O26" s="22"/>
      <c r="P26" s="22"/>
      <c r="T26" s="22"/>
      <c r="U26" s="22"/>
      <c r="V26" s="22"/>
      <c r="W26" s="22"/>
      <c r="X26" s="22"/>
      <c r="Y26" s="22"/>
      <c r="Z26" s="74" t="s">
        <v>2427</v>
      </c>
      <c r="AA26" s="74" t="s">
        <v>2428</v>
      </c>
      <c r="AB26" s="74"/>
      <c r="AC26" s="39" t="s">
        <v>2656</v>
      </c>
      <c r="AD26" s="39"/>
      <c r="AE26" s="39"/>
      <c r="AF26" s="39"/>
      <c r="AG26" s="3">
        <v>18</v>
      </c>
      <c r="AH26" s="41" t="s">
        <v>145</v>
      </c>
      <c r="AJ26" s="5"/>
      <c r="AK26" s="5"/>
    </row>
    <row r="27" spans="1:37" ht="16.5" customHeight="1" x14ac:dyDescent="0.2">
      <c r="A27" s="3" t="s">
        <v>27</v>
      </c>
      <c r="B27" s="22"/>
      <c r="C27" s="22"/>
      <c r="D27" s="22"/>
      <c r="E27" s="22"/>
      <c r="F27" s="22"/>
      <c r="G27" s="22"/>
      <c r="H27" s="22"/>
      <c r="I27" s="22"/>
      <c r="J27" s="22"/>
      <c r="K27" s="22"/>
      <c r="L27" s="22"/>
      <c r="M27" s="22"/>
      <c r="N27" s="22"/>
      <c r="O27" s="22"/>
      <c r="P27" s="22"/>
      <c r="Q27" s="22"/>
      <c r="R27" s="22"/>
      <c r="S27" s="22"/>
      <c r="T27" s="22"/>
      <c r="U27" s="22"/>
      <c r="V27" s="244" t="s">
        <v>2687</v>
      </c>
      <c r="W27" s="22"/>
      <c r="X27" s="22"/>
      <c r="Y27" s="22"/>
      <c r="AA27" s="74" t="s">
        <v>368</v>
      </c>
      <c r="AB27" s="74"/>
      <c r="AD27" s="74" t="s">
        <v>2655</v>
      </c>
      <c r="AE27" s="74"/>
      <c r="AF27" s="74"/>
      <c r="AG27" s="3" t="s">
        <v>27</v>
      </c>
      <c r="AH27" s="10" t="s">
        <v>2677</v>
      </c>
      <c r="AJ27" s="5"/>
      <c r="AK27" s="5"/>
    </row>
    <row r="28" spans="1:37" ht="16.5" customHeight="1" x14ac:dyDescent="0.2">
      <c r="A28" s="8">
        <v>19</v>
      </c>
      <c r="E28" s="39" t="s">
        <v>2532</v>
      </c>
      <c r="F28" s="39" t="s">
        <v>2534</v>
      </c>
      <c r="G28" s="39"/>
      <c r="H28" s="27" t="s">
        <v>73</v>
      </c>
      <c r="I28" s="27"/>
      <c r="J28" s="27"/>
      <c r="K28" s="27" t="s">
        <v>2584</v>
      </c>
      <c r="L28" s="27" t="s">
        <v>148</v>
      </c>
      <c r="M28" s="27"/>
      <c r="T28" s="27" t="s">
        <v>2663</v>
      </c>
      <c r="U28" s="22"/>
      <c r="V28" s="39" t="s">
        <v>2226</v>
      </c>
      <c r="W28" s="22"/>
      <c r="X28" s="22"/>
      <c r="Y28" s="22"/>
      <c r="Z28" s="27" t="s">
        <v>2425</v>
      </c>
      <c r="AA28" s="27" t="s">
        <v>2428</v>
      </c>
      <c r="AB28" s="27"/>
      <c r="AC28" s="27" t="s">
        <v>2744</v>
      </c>
      <c r="AD28" s="22"/>
      <c r="AF28" s="27" t="s">
        <v>2182</v>
      </c>
      <c r="AG28" s="33">
        <v>19</v>
      </c>
      <c r="AJ28" s="5"/>
      <c r="AK28" s="5"/>
    </row>
    <row r="29" spans="1:37" ht="16.5" customHeight="1" x14ac:dyDescent="0.2">
      <c r="A29" s="8">
        <v>20</v>
      </c>
      <c r="E29" s="27" t="s">
        <v>2496</v>
      </c>
      <c r="F29" s="27"/>
      <c r="G29" s="27"/>
      <c r="H29" s="27" t="s">
        <v>2556</v>
      </c>
      <c r="M29" s="27" t="s">
        <v>281</v>
      </c>
      <c r="N29" s="27" t="s">
        <v>2251</v>
      </c>
      <c r="O29" s="22"/>
      <c r="P29" s="39" t="s">
        <v>1320</v>
      </c>
      <c r="R29" s="27" t="s">
        <v>2498</v>
      </c>
      <c r="T29" s="27" t="s">
        <v>2664</v>
      </c>
      <c r="U29" s="39" t="s">
        <v>574</v>
      </c>
      <c r="Z29" s="27"/>
      <c r="AA29" s="27" t="s">
        <v>2567</v>
      </c>
      <c r="AB29" s="27"/>
      <c r="AC29" s="27"/>
      <c r="AD29" s="27"/>
      <c r="AG29" s="33">
        <v>20</v>
      </c>
      <c r="AH29" s="114">
        <f ca="1">ALERTS!E30</f>
        <v>0</v>
      </c>
      <c r="AJ29" s="5"/>
      <c r="AK29" s="5"/>
    </row>
    <row r="30" spans="1:37" ht="16.5" customHeight="1" x14ac:dyDescent="0.2">
      <c r="A30" s="8">
        <v>21</v>
      </c>
      <c r="B30" s="27" t="s">
        <v>431</v>
      </c>
      <c r="C30" s="27"/>
      <c r="D30" s="27"/>
      <c r="E30" s="27"/>
      <c r="F30" s="27"/>
      <c r="G30" s="27">
        <v>2</v>
      </c>
      <c r="H30" s="27"/>
      <c r="I30" s="27"/>
      <c r="J30" s="27"/>
      <c r="K30" s="27"/>
      <c r="L30" s="27"/>
      <c r="M30" s="27"/>
      <c r="N30" s="27">
        <v>3</v>
      </c>
      <c r="O30" s="27"/>
      <c r="P30" s="27"/>
      <c r="Q30" s="27"/>
      <c r="R30" s="27"/>
      <c r="S30" s="27"/>
      <c r="T30" s="27"/>
      <c r="U30" s="27">
        <v>4</v>
      </c>
      <c r="V30" s="27"/>
      <c r="W30" s="27"/>
      <c r="X30" s="27"/>
      <c r="Y30" s="27"/>
      <c r="Z30" s="27"/>
      <c r="AA30" s="27"/>
      <c r="AB30" s="27">
        <v>1</v>
      </c>
      <c r="AC30" s="27"/>
      <c r="AD30" s="27"/>
      <c r="AE30" s="27"/>
      <c r="AF30" s="27"/>
      <c r="AG30" s="8">
        <v>21</v>
      </c>
      <c r="AH30" s="114">
        <f ca="1">ALERTS!E31</f>
        <v>0</v>
      </c>
      <c r="AJ30" s="5"/>
      <c r="AK30" s="5"/>
    </row>
    <row r="31" spans="1:37" ht="16.5" customHeight="1" x14ac:dyDescent="0.2">
      <c r="A31" s="8">
        <v>22</v>
      </c>
      <c r="B31" s="162" t="s">
        <v>424</v>
      </c>
      <c r="C31" s="162"/>
      <c r="D31" s="162"/>
      <c r="E31" s="162"/>
      <c r="F31" s="162"/>
      <c r="G31" s="162"/>
      <c r="H31" s="162"/>
      <c r="I31" s="22"/>
      <c r="J31" s="22"/>
      <c r="K31" s="22"/>
      <c r="L31" s="27" t="s">
        <v>2182</v>
      </c>
      <c r="M31" s="94"/>
      <c r="N31" s="22"/>
      <c r="O31" s="22"/>
      <c r="P31" s="22"/>
      <c r="Q31" s="22"/>
      <c r="R31" s="22"/>
      <c r="S31" s="22"/>
      <c r="T31" s="22"/>
      <c r="U31" s="22"/>
      <c r="V31" s="22"/>
      <c r="W31" s="22"/>
      <c r="X31" s="22"/>
      <c r="Y31" s="162" t="s">
        <v>719</v>
      </c>
      <c r="Z31" s="162"/>
      <c r="AA31" s="162"/>
      <c r="AB31" s="162"/>
      <c r="AC31" s="162"/>
      <c r="AD31" s="162"/>
      <c r="AE31" s="22"/>
      <c r="AF31" s="27" t="s">
        <v>2769</v>
      </c>
      <c r="AG31" s="8">
        <v>22</v>
      </c>
      <c r="AH31" s="114">
        <f ca="1">ALERTS!E32</f>
        <v>0</v>
      </c>
      <c r="AJ31" s="5"/>
      <c r="AK31" s="5"/>
    </row>
    <row r="32" spans="1:37" s="11" customFormat="1" ht="16.5" customHeight="1" x14ac:dyDescent="0.2">
      <c r="A32" s="2" t="s">
        <v>6</v>
      </c>
      <c r="B32" s="83" t="s">
        <v>3</v>
      </c>
      <c r="C32" s="83" t="s">
        <v>4</v>
      </c>
      <c r="D32" s="83" t="s">
        <v>134</v>
      </c>
      <c r="E32" s="91" t="s">
        <v>5</v>
      </c>
      <c r="F32" s="91" t="s">
        <v>0</v>
      </c>
      <c r="G32" s="91" t="s">
        <v>1</v>
      </c>
      <c r="H32" s="91" t="s">
        <v>2</v>
      </c>
      <c r="I32" s="83" t="s">
        <v>3</v>
      </c>
      <c r="J32" s="83" t="s">
        <v>4</v>
      </c>
      <c r="K32" s="83" t="s">
        <v>134</v>
      </c>
      <c r="L32" s="83" t="s">
        <v>5</v>
      </c>
      <c r="M32" s="83" t="s">
        <v>0</v>
      </c>
      <c r="N32" s="83" t="s">
        <v>1</v>
      </c>
      <c r="O32" s="83" t="s">
        <v>2</v>
      </c>
      <c r="P32" s="83" t="s">
        <v>3</v>
      </c>
      <c r="Q32" s="83" t="s">
        <v>4</v>
      </c>
      <c r="R32" s="83" t="s">
        <v>134</v>
      </c>
      <c r="S32" s="83" t="s">
        <v>5</v>
      </c>
      <c r="T32" s="83" t="s">
        <v>0</v>
      </c>
      <c r="U32" s="83" t="s">
        <v>1</v>
      </c>
      <c r="V32" s="83" t="s">
        <v>2</v>
      </c>
      <c r="W32" s="83" t="s">
        <v>3</v>
      </c>
      <c r="X32" s="83" t="s">
        <v>4</v>
      </c>
      <c r="Y32" s="91" t="s">
        <v>134</v>
      </c>
      <c r="Z32" s="91" t="s">
        <v>5</v>
      </c>
      <c r="AA32" s="91" t="s">
        <v>0</v>
      </c>
      <c r="AB32" s="91" t="s">
        <v>1</v>
      </c>
      <c r="AC32" s="91" t="s">
        <v>2</v>
      </c>
      <c r="AD32" s="91" t="s">
        <v>351</v>
      </c>
      <c r="AE32" s="91" t="s">
        <v>4</v>
      </c>
      <c r="AF32" s="91" t="s">
        <v>356</v>
      </c>
      <c r="AG32" s="2" t="s">
        <v>6</v>
      </c>
      <c r="AH32" s="81"/>
      <c r="AI32" s="63"/>
    </row>
    <row r="33" spans="1:37" ht="16.5" customHeight="1" x14ac:dyDescent="0.2">
      <c r="A33" s="1" t="s">
        <v>7</v>
      </c>
      <c r="B33" s="83">
        <v>1</v>
      </c>
      <c r="C33" s="83">
        <v>2</v>
      </c>
      <c r="D33" s="83">
        <v>3</v>
      </c>
      <c r="E33" s="91">
        <v>4</v>
      </c>
      <c r="F33" s="91">
        <v>5</v>
      </c>
      <c r="G33" s="91">
        <v>6</v>
      </c>
      <c r="H33" s="91">
        <v>7</v>
      </c>
      <c r="I33" s="83">
        <v>8</v>
      </c>
      <c r="J33" s="83">
        <v>9</v>
      </c>
      <c r="K33" s="83">
        <v>10</v>
      </c>
      <c r="L33" s="83">
        <v>11</v>
      </c>
      <c r="M33" s="83">
        <v>12</v>
      </c>
      <c r="N33" s="83">
        <v>13</v>
      </c>
      <c r="O33" s="83">
        <v>14</v>
      </c>
      <c r="P33" s="83">
        <v>15</v>
      </c>
      <c r="Q33" s="83">
        <v>16</v>
      </c>
      <c r="R33" s="83">
        <v>17</v>
      </c>
      <c r="S33" s="83">
        <v>18</v>
      </c>
      <c r="T33" s="83">
        <v>19</v>
      </c>
      <c r="U33" s="83">
        <v>20</v>
      </c>
      <c r="V33" s="83">
        <v>21</v>
      </c>
      <c r="W33" s="83">
        <v>22</v>
      </c>
      <c r="X33" s="83">
        <v>23</v>
      </c>
      <c r="Y33" s="91">
        <v>24</v>
      </c>
      <c r="Z33" s="91">
        <v>25</v>
      </c>
      <c r="AA33" s="91">
        <v>26</v>
      </c>
      <c r="AB33" s="91">
        <v>27</v>
      </c>
      <c r="AC33" s="91">
        <v>28</v>
      </c>
      <c r="AD33" s="91">
        <v>29</v>
      </c>
      <c r="AE33" s="91">
        <v>30</v>
      </c>
      <c r="AF33" s="91">
        <v>31</v>
      </c>
      <c r="AG33" s="1" t="s">
        <v>7</v>
      </c>
      <c r="AH33" s="11"/>
    </row>
    <row r="34" spans="1:37" s="38" customFormat="1" ht="16.5" customHeight="1" x14ac:dyDescent="0.25">
      <c r="A34" s="48">
        <v>23</v>
      </c>
      <c r="B34" s="39" t="s">
        <v>2205</v>
      </c>
      <c r="C34" s="39"/>
      <c r="D34" s="39">
        <v>1</v>
      </c>
      <c r="E34" s="39"/>
      <c r="F34" s="39"/>
      <c r="G34" s="39"/>
      <c r="H34" s="39"/>
      <c r="I34" s="39"/>
      <c r="J34" s="39" t="s">
        <v>2577</v>
      </c>
      <c r="K34" s="39">
        <v>2</v>
      </c>
      <c r="L34" s="39"/>
      <c r="M34" s="39"/>
      <c r="N34" s="39"/>
      <c r="O34" s="39"/>
      <c r="P34" s="39"/>
      <c r="Q34" s="39"/>
      <c r="R34" s="39">
        <v>3</v>
      </c>
      <c r="S34" s="39"/>
      <c r="T34" s="39"/>
      <c r="U34" s="39"/>
      <c r="V34" s="39"/>
      <c r="W34" s="39"/>
      <c r="X34" s="39"/>
      <c r="Y34" s="39">
        <v>4</v>
      </c>
      <c r="Z34" s="39" t="s">
        <v>1710</v>
      </c>
      <c r="AA34" s="39"/>
      <c r="AB34" s="39"/>
      <c r="AC34" s="39"/>
      <c r="AD34" s="39"/>
      <c r="AE34" s="39"/>
      <c r="AF34" s="39">
        <v>1</v>
      </c>
      <c r="AG34" s="48">
        <v>23</v>
      </c>
      <c r="AH34" s="42" t="s">
        <v>76</v>
      </c>
    </row>
    <row r="35" spans="1:37" ht="16.5" customHeight="1" x14ac:dyDescent="0.25">
      <c r="A35" s="48" t="s">
        <v>32</v>
      </c>
      <c r="B35" s="22"/>
      <c r="C35" s="22"/>
      <c r="D35" s="22"/>
      <c r="E35" s="22"/>
      <c r="F35" s="22"/>
      <c r="G35" s="27" t="s">
        <v>2284</v>
      </c>
      <c r="H35" s="275"/>
      <c r="J35" s="22"/>
      <c r="K35" s="22"/>
      <c r="L35" s="22"/>
      <c r="M35" s="27" t="s">
        <v>2589</v>
      </c>
      <c r="N35" s="27" t="s">
        <v>2432</v>
      </c>
      <c r="O35" s="27" t="s">
        <v>2606</v>
      </c>
      <c r="P35" s="27"/>
      <c r="Q35" s="27" t="s">
        <v>2640</v>
      </c>
      <c r="R35" s="22"/>
      <c r="S35" s="39" t="s">
        <v>2369</v>
      </c>
      <c r="T35" s="39"/>
      <c r="U35" s="22"/>
      <c r="V35" s="22"/>
      <c r="W35" s="22"/>
      <c r="X35" s="22"/>
      <c r="Z35" s="27" t="s">
        <v>2671</v>
      </c>
      <c r="AA35" s="27"/>
      <c r="AB35" s="27"/>
      <c r="AC35" s="27" t="s">
        <v>2745</v>
      </c>
      <c r="AD35" s="27" t="s">
        <v>2750</v>
      </c>
      <c r="AE35" s="22"/>
      <c r="AF35" s="22"/>
      <c r="AG35" s="48" t="s">
        <v>32</v>
      </c>
      <c r="AH35" s="43">
        <f ca="1">TODAY()</f>
        <v>43430</v>
      </c>
      <c r="AJ35" s="5"/>
      <c r="AK35" s="5"/>
    </row>
    <row r="36" spans="1:37" ht="16.5" customHeight="1" x14ac:dyDescent="0.2">
      <c r="A36" s="8">
        <v>24</v>
      </c>
      <c r="B36" s="39" t="s">
        <v>406</v>
      </c>
      <c r="C36" s="39"/>
      <c r="D36" s="27" t="s">
        <v>2516</v>
      </c>
      <c r="E36" s="27"/>
      <c r="F36" s="67" t="s">
        <v>2533</v>
      </c>
      <c r="G36" s="27" t="s">
        <v>575</v>
      </c>
      <c r="H36" s="27" t="s">
        <v>2549</v>
      </c>
      <c r="I36" s="27"/>
      <c r="J36" s="27" t="s">
        <v>2573</v>
      </c>
      <c r="K36" s="22"/>
      <c r="L36" s="158" t="s">
        <v>750</v>
      </c>
      <c r="M36" s="158"/>
      <c r="N36" s="27" t="s">
        <v>1500</v>
      </c>
      <c r="O36" s="27"/>
      <c r="P36" s="39" t="s">
        <v>2620</v>
      </c>
      <c r="Q36" s="39"/>
      <c r="R36" s="22"/>
      <c r="S36" s="27" t="s">
        <v>2527</v>
      </c>
      <c r="T36" s="27"/>
      <c r="V36" s="121" t="s">
        <v>854</v>
      </c>
      <c r="W36" s="22"/>
      <c r="X36" s="22"/>
      <c r="Y36" s="22"/>
      <c r="Z36" s="39" t="s">
        <v>1632</v>
      </c>
      <c r="AA36" s="39"/>
      <c r="AB36" s="39"/>
      <c r="AC36" s="22"/>
      <c r="AD36" s="27" t="s">
        <v>2752</v>
      </c>
      <c r="AE36" s="22"/>
      <c r="AF36" s="27" t="s">
        <v>2772</v>
      </c>
      <c r="AG36" s="8">
        <v>24</v>
      </c>
      <c r="AH36" s="38"/>
      <c r="AJ36" s="5"/>
      <c r="AK36" s="5"/>
    </row>
    <row r="37" spans="1:37" ht="16.5" customHeight="1" x14ac:dyDescent="0.2">
      <c r="A37" s="8">
        <v>25</v>
      </c>
      <c r="B37" s="27" t="s">
        <v>2410</v>
      </c>
      <c r="C37" s="27"/>
      <c r="D37" s="27"/>
      <c r="E37" s="27"/>
      <c r="F37" s="27"/>
      <c r="G37" s="27">
        <v>1</v>
      </c>
      <c r="H37" s="27"/>
      <c r="I37" s="27"/>
      <c r="J37" s="27"/>
      <c r="K37" s="27"/>
      <c r="L37" s="27"/>
      <c r="M37" s="27"/>
      <c r="N37" s="27">
        <v>2</v>
      </c>
      <c r="O37" s="27" t="s">
        <v>2570</v>
      </c>
      <c r="P37" s="27"/>
      <c r="Q37" s="27"/>
      <c r="R37" s="27"/>
      <c r="S37" s="27"/>
      <c r="T37" s="27"/>
      <c r="U37" s="27"/>
      <c r="V37" s="27"/>
      <c r="W37" s="27"/>
      <c r="X37" s="27" t="s">
        <v>269</v>
      </c>
      <c r="Y37" s="27"/>
      <c r="Z37" s="27"/>
      <c r="AA37" s="27"/>
      <c r="AB37" s="27" t="s">
        <v>1942</v>
      </c>
      <c r="AC37" s="27" t="s">
        <v>2734</v>
      </c>
      <c r="AD37" s="27"/>
      <c r="AE37" s="27"/>
      <c r="AF37" s="27"/>
      <c r="AG37" s="8">
        <v>25</v>
      </c>
      <c r="AH37" s="38"/>
      <c r="AJ37" s="5"/>
      <c r="AK37" s="5"/>
    </row>
    <row r="38" spans="1:37" ht="16.5" customHeight="1" x14ac:dyDescent="0.2">
      <c r="A38" s="8">
        <v>26</v>
      </c>
      <c r="C38" s="22"/>
      <c r="D38" s="22"/>
      <c r="E38" s="27" t="s">
        <v>2153</v>
      </c>
      <c r="F38" s="22"/>
      <c r="G38" s="27" t="s">
        <v>2472</v>
      </c>
      <c r="H38" s="27"/>
      <c r="I38" s="27"/>
      <c r="J38" s="27"/>
      <c r="K38" s="22"/>
      <c r="L38" s="22"/>
      <c r="M38" s="158" t="s">
        <v>2587</v>
      </c>
      <c r="N38" s="158"/>
      <c r="O38" s="27" t="s">
        <v>2604</v>
      </c>
      <c r="P38" s="27"/>
      <c r="Q38" s="27" t="s">
        <v>2641</v>
      </c>
      <c r="R38" s="22"/>
      <c r="S38" s="39" t="s">
        <v>892</v>
      </c>
      <c r="T38" s="39"/>
      <c r="U38" s="22"/>
      <c r="V38" s="39" t="s">
        <v>2609</v>
      </c>
      <c r="W38" s="27" t="s">
        <v>2594</v>
      </c>
      <c r="X38" s="22"/>
      <c r="Y38" s="39" t="s">
        <v>2710</v>
      </c>
      <c r="Z38" s="27" t="s">
        <v>2724</v>
      </c>
      <c r="AA38" s="27"/>
      <c r="AB38" s="27" t="s">
        <v>75</v>
      </c>
      <c r="AC38" s="27"/>
      <c r="AD38" s="27" t="s">
        <v>2751</v>
      </c>
      <c r="AE38" s="22"/>
      <c r="AF38" s="22"/>
      <c r="AG38" s="8">
        <v>26</v>
      </c>
      <c r="AH38" s="38"/>
      <c r="AJ38" s="5"/>
      <c r="AK38" s="5"/>
    </row>
    <row r="39" spans="1:37" ht="16.5" customHeight="1" x14ac:dyDescent="0.2">
      <c r="A39" s="3">
        <v>27</v>
      </c>
      <c r="B39" s="22"/>
      <c r="C39" s="22"/>
      <c r="D39" s="22"/>
      <c r="E39" s="22"/>
      <c r="F39" s="22"/>
      <c r="G39" s="22"/>
      <c r="H39" s="22"/>
      <c r="I39" s="22"/>
      <c r="J39" s="22"/>
      <c r="K39" s="22"/>
      <c r="L39" s="22"/>
      <c r="M39" s="22"/>
      <c r="N39" s="22"/>
      <c r="O39" s="22"/>
      <c r="P39" s="22"/>
      <c r="Q39" s="22"/>
      <c r="R39" s="22"/>
      <c r="S39" s="22"/>
      <c r="T39" s="22"/>
      <c r="U39" s="22"/>
      <c r="V39" s="22"/>
      <c r="W39" s="22"/>
      <c r="X39" s="22"/>
      <c r="AA39" s="67" t="s">
        <v>2723</v>
      </c>
      <c r="AB39" s="67"/>
      <c r="AC39" s="67"/>
      <c r="AD39" s="67" t="s">
        <v>2665</v>
      </c>
      <c r="AE39" s="22"/>
      <c r="AF39" s="22"/>
      <c r="AG39" s="3">
        <v>27</v>
      </c>
      <c r="AH39" s="38"/>
      <c r="AJ39" s="5"/>
      <c r="AK39" s="5"/>
    </row>
    <row r="40" spans="1:37" ht="16.5" customHeight="1" x14ac:dyDescent="0.2">
      <c r="A40" s="8">
        <v>28</v>
      </c>
      <c r="B40" s="54" t="s">
        <v>868</v>
      </c>
      <c r="C40" s="54" t="s">
        <v>868</v>
      </c>
      <c r="D40" s="27"/>
      <c r="E40" s="27"/>
      <c r="F40" s="27"/>
      <c r="G40" s="27"/>
      <c r="H40" s="54" t="s">
        <v>868</v>
      </c>
      <c r="I40" s="54" t="s">
        <v>868</v>
      </c>
      <c r="J40" s="54" t="s">
        <v>868</v>
      </c>
      <c r="K40" s="27"/>
      <c r="L40" s="27"/>
      <c r="M40" s="27"/>
      <c r="N40" s="54" t="s">
        <v>868</v>
      </c>
      <c r="O40" s="54" t="s">
        <v>868</v>
      </c>
      <c r="P40" s="54" t="s">
        <v>868</v>
      </c>
      <c r="Q40" s="54" t="s">
        <v>868</v>
      </c>
      <c r="R40" s="27"/>
      <c r="S40" s="27"/>
      <c r="T40" s="27"/>
      <c r="U40" s="27"/>
      <c r="V40" s="54" t="s">
        <v>868</v>
      </c>
      <c r="W40" s="54" t="s">
        <v>868</v>
      </c>
      <c r="X40" s="54" t="s">
        <v>868</v>
      </c>
      <c r="Y40" s="27"/>
      <c r="Z40" s="27"/>
      <c r="AA40" s="27"/>
      <c r="AB40" s="54" t="s">
        <v>868</v>
      </c>
      <c r="AC40" s="54" t="s">
        <v>868</v>
      </c>
      <c r="AD40" s="54" t="s">
        <v>868</v>
      </c>
      <c r="AE40" s="54" t="s">
        <v>868</v>
      </c>
      <c r="AF40" s="27"/>
      <c r="AG40" s="8">
        <v>28</v>
      </c>
      <c r="AH40" s="38"/>
      <c r="AJ40" s="5"/>
      <c r="AK40" s="5"/>
    </row>
    <row r="41" spans="1:37" ht="16.5" customHeight="1" x14ac:dyDescent="0.2">
      <c r="A41" s="8">
        <v>29</v>
      </c>
      <c r="B41" s="27" t="s">
        <v>2328</v>
      </c>
      <c r="C41" s="22"/>
      <c r="D41" s="22"/>
      <c r="E41" s="39" t="s">
        <v>2294</v>
      </c>
      <c r="F41" s="39"/>
      <c r="G41" s="39"/>
      <c r="H41" s="39"/>
      <c r="I41" s="39"/>
      <c r="J41" s="39"/>
      <c r="K41" s="39"/>
      <c r="L41" s="39"/>
      <c r="M41" s="39"/>
      <c r="N41" s="39"/>
      <c r="O41" s="27" t="s">
        <v>2593</v>
      </c>
      <c r="P41" s="27" t="s">
        <v>2619</v>
      </c>
      <c r="Q41" s="27"/>
      <c r="R41" s="68" t="s">
        <v>368</v>
      </c>
      <c r="S41" s="27" t="s">
        <v>2649</v>
      </c>
      <c r="T41" s="27"/>
      <c r="U41" s="27" t="s">
        <v>2668</v>
      </c>
      <c r="V41" s="94"/>
      <c r="X41" s="27" t="s">
        <v>2686</v>
      </c>
      <c r="Y41" s="22"/>
      <c r="Z41" s="27" t="s">
        <v>2714</v>
      </c>
      <c r="AA41" s="67" t="s">
        <v>1981</v>
      </c>
      <c r="AB41" s="67"/>
      <c r="AC41" s="67"/>
      <c r="AD41" s="67"/>
      <c r="AE41" s="67"/>
      <c r="AF41" s="67"/>
      <c r="AG41" s="8">
        <v>29</v>
      </c>
      <c r="AH41" s="52" t="s">
        <v>252</v>
      </c>
      <c r="AJ41" s="5"/>
      <c r="AK41" s="5"/>
    </row>
    <row r="42" spans="1:37" ht="16.5" customHeight="1" x14ac:dyDescent="0.2">
      <c r="A42" s="8">
        <v>30</v>
      </c>
      <c r="B42" s="39" t="s">
        <v>1525</v>
      </c>
      <c r="C42" s="39"/>
      <c r="F42" s="39" t="s">
        <v>2538</v>
      </c>
      <c r="G42" s="39"/>
      <c r="H42" s="39"/>
      <c r="I42" s="27" t="s">
        <v>2560</v>
      </c>
      <c r="J42" s="27"/>
      <c r="K42" s="158" t="s">
        <v>2566</v>
      </c>
      <c r="L42" s="27" t="s">
        <v>2564</v>
      </c>
      <c r="M42" s="27" t="s">
        <v>493</v>
      </c>
      <c r="N42" s="22"/>
      <c r="O42" s="22"/>
      <c r="P42" s="39" t="s">
        <v>2420</v>
      </c>
      <c r="Q42" s="39"/>
      <c r="R42" s="27" t="s">
        <v>1497</v>
      </c>
      <c r="S42" s="27"/>
      <c r="T42" s="27"/>
      <c r="U42" s="22"/>
      <c r="V42" s="27" t="s">
        <v>2652</v>
      </c>
      <c r="W42" s="27"/>
      <c r="X42" s="27" t="s">
        <v>2690</v>
      </c>
      <c r="Y42" s="22"/>
      <c r="Z42" s="39" t="s">
        <v>148</v>
      </c>
      <c r="AA42" s="39"/>
      <c r="AB42" s="39"/>
      <c r="AC42" s="39" t="s">
        <v>1010</v>
      </c>
      <c r="AD42" s="39" t="s">
        <v>2142</v>
      </c>
      <c r="AE42" s="39"/>
      <c r="AF42" s="39" t="s">
        <v>1865</v>
      </c>
      <c r="AG42" s="8">
        <v>30</v>
      </c>
      <c r="AH42" s="52" t="s">
        <v>252</v>
      </c>
      <c r="AJ42" s="5"/>
      <c r="AK42" s="5"/>
    </row>
    <row r="43" spans="1:37" ht="16.5" customHeight="1" x14ac:dyDescent="0.2">
      <c r="A43" s="8">
        <v>31</v>
      </c>
      <c r="B43" s="39" t="s">
        <v>2445</v>
      </c>
      <c r="C43" s="39"/>
      <c r="D43" s="54"/>
      <c r="E43" s="54"/>
      <c r="F43" s="54"/>
      <c r="G43" s="54"/>
      <c r="H43" s="54"/>
      <c r="I43" s="39"/>
      <c r="J43" s="39"/>
      <c r="K43" s="39"/>
      <c r="L43" s="54"/>
      <c r="M43" s="54"/>
      <c r="N43" s="54"/>
      <c r="O43" s="39"/>
      <c r="P43" s="39"/>
      <c r="Q43" s="39"/>
      <c r="R43" s="39"/>
      <c r="S43" s="54"/>
      <c r="T43" s="54"/>
      <c r="U43" s="54"/>
      <c r="V43" s="39"/>
      <c r="W43" s="39"/>
      <c r="X43" s="39"/>
      <c r="Y43" s="54"/>
      <c r="Z43" s="27" t="s">
        <v>2685</v>
      </c>
      <c r="AA43" s="27"/>
      <c r="AB43" s="27"/>
      <c r="AC43" s="54"/>
      <c r="AD43" s="54"/>
      <c r="AE43" s="39"/>
      <c r="AF43" s="39"/>
      <c r="AG43" s="8">
        <v>31</v>
      </c>
      <c r="AH43" s="52" t="s">
        <v>252</v>
      </c>
      <c r="AJ43" s="5"/>
      <c r="AK43" s="5"/>
    </row>
    <row r="44" spans="1:37" ht="16.5" customHeight="1" x14ac:dyDescent="0.2">
      <c r="A44" s="8">
        <v>32</v>
      </c>
      <c r="B44" s="22"/>
      <c r="C44" s="22"/>
      <c r="D44" s="22"/>
      <c r="E44" s="27" t="s">
        <v>2513</v>
      </c>
      <c r="F44" s="27"/>
      <c r="G44" s="27"/>
      <c r="H44" s="22"/>
      <c r="I44" s="27" t="s">
        <v>2555</v>
      </c>
      <c r="K44" s="27" t="s">
        <v>2579</v>
      </c>
      <c r="L44" s="22"/>
      <c r="M44" s="68" t="s">
        <v>380</v>
      </c>
      <c r="N44" s="27" t="s">
        <v>2517</v>
      </c>
      <c r="O44" s="27"/>
      <c r="P44" s="27"/>
      <c r="Q44" s="39" t="s">
        <v>2638</v>
      </c>
      <c r="R44" s="39"/>
      <c r="S44" s="27" t="s">
        <v>2653</v>
      </c>
      <c r="T44" s="27"/>
      <c r="V44" s="22"/>
      <c r="W44" s="22"/>
      <c r="X44" s="22"/>
      <c r="Y44" s="22"/>
      <c r="Z44" s="39" t="s">
        <v>377</v>
      </c>
      <c r="AA44" s="39"/>
      <c r="AB44" s="39"/>
      <c r="AC44" s="27" t="s">
        <v>2450</v>
      </c>
      <c r="AD44" s="27"/>
      <c r="AE44" s="27" t="s">
        <v>2442</v>
      </c>
      <c r="AF44" s="27"/>
      <c r="AG44" s="8">
        <v>32</v>
      </c>
      <c r="AH44" s="52" t="s">
        <v>252</v>
      </c>
      <c r="AJ44" s="5"/>
      <c r="AK44" s="5"/>
    </row>
    <row r="45" spans="1:37" ht="16.5" customHeight="1" x14ac:dyDescent="0.2">
      <c r="A45" s="33">
        <v>33</v>
      </c>
      <c r="B45" s="39" t="s">
        <v>411</v>
      </c>
      <c r="C45" s="22"/>
      <c r="D45" s="22"/>
      <c r="E45" s="27" t="s">
        <v>2299</v>
      </c>
      <c r="F45" s="27"/>
      <c r="G45" s="27"/>
      <c r="I45" s="27" t="s">
        <v>2562</v>
      </c>
      <c r="J45" s="158" t="s">
        <v>1180</v>
      </c>
      <c r="K45" s="27" t="s">
        <v>2398</v>
      </c>
      <c r="L45" s="27" t="s">
        <v>2239</v>
      </c>
      <c r="M45" s="27"/>
      <c r="O45" s="22"/>
      <c r="P45" s="27" t="s">
        <v>2504</v>
      </c>
      <c r="Q45" s="27"/>
      <c r="R45" s="27"/>
      <c r="S45" s="27"/>
      <c r="T45" s="27"/>
      <c r="W45" s="22"/>
      <c r="X45" s="22"/>
      <c r="Y45" s="27" t="s">
        <v>1598</v>
      </c>
      <c r="Z45" s="27"/>
      <c r="AA45" s="27"/>
      <c r="AB45" s="321" t="s">
        <v>2707</v>
      </c>
      <c r="AC45" s="67"/>
      <c r="AD45" s="67"/>
      <c r="AE45" s="67"/>
      <c r="AF45" s="67"/>
      <c r="AG45" s="33">
        <v>33</v>
      </c>
      <c r="AH45" s="52" t="s">
        <v>252</v>
      </c>
      <c r="AJ45" s="5"/>
      <c r="AK45" s="5"/>
    </row>
    <row r="46" spans="1:37" ht="16.5" customHeight="1" x14ac:dyDescent="0.2">
      <c r="A46" s="33">
        <v>34</v>
      </c>
      <c r="B46" s="39" t="s">
        <v>406</v>
      </c>
      <c r="C46" s="27" t="s">
        <v>2510</v>
      </c>
      <c r="D46" s="22"/>
      <c r="E46" s="27" t="s">
        <v>2530</v>
      </c>
      <c r="F46" s="27"/>
      <c r="G46" s="27"/>
      <c r="H46" s="22"/>
      <c r="I46" s="27" t="s">
        <v>1743</v>
      </c>
      <c r="J46" s="22"/>
      <c r="K46" s="27" t="s">
        <v>1479</v>
      </c>
      <c r="L46" s="22"/>
      <c r="M46" s="27" t="s">
        <v>2578</v>
      </c>
      <c r="N46" s="27"/>
      <c r="O46" s="27"/>
      <c r="P46" s="27"/>
      <c r="Q46" s="27"/>
      <c r="R46" s="27"/>
      <c r="T46" s="27" t="s">
        <v>824</v>
      </c>
      <c r="U46" s="27"/>
      <c r="V46" s="27"/>
      <c r="W46" s="27"/>
      <c r="X46" s="22"/>
      <c r="Y46" s="22"/>
      <c r="Z46" s="31" t="s">
        <v>97</v>
      </c>
      <c r="AA46" s="39"/>
      <c r="AB46" s="39"/>
      <c r="AC46" s="27" t="s">
        <v>772</v>
      </c>
      <c r="AD46" s="27" t="s">
        <v>753</v>
      </c>
      <c r="AE46" s="27"/>
      <c r="AG46" s="33">
        <v>34</v>
      </c>
      <c r="AH46" s="52" t="s">
        <v>252</v>
      </c>
      <c r="AJ46" s="5"/>
      <c r="AK46" s="5"/>
    </row>
    <row r="47" spans="1:37" ht="16.5" customHeight="1" x14ac:dyDescent="0.2">
      <c r="A47" s="3">
        <v>35</v>
      </c>
      <c r="B47" s="22"/>
      <c r="C47" s="22"/>
      <c r="D47" s="22"/>
      <c r="E47" s="27" t="s">
        <v>2531</v>
      </c>
      <c r="F47" s="27"/>
      <c r="G47" s="27"/>
      <c r="H47" s="27"/>
      <c r="J47" s="22"/>
      <c r="K47" s="22"/>
      <c r="L47" s="22"/>
      <c r="M47" s="22"/>
      <c r="N47" s="22"/>
      <c r="O47" s="22"/>
      <c r="P47" s="22"/>
      <c r="Q47" s="22"/>
      <c r="R47" s="22"/>
      <c r="S47" s="39" t="s">
        <v>2314</v>
      </c>
      <c r="T47" s="39"/>
      <c r="W47" s="22"/>
      <c r="X47" s="22"/>
      <c r="Z47" s="39" t="s">
        <v>2515</v>
      </c>
      <c r="AA47" s="39"/>
      <c r="AB47" s="39"/>
      <c r="AC47" s="126"/>
      <c r="AD47" s="22"/>
      <c r="AE47" s="22"/>
      <c r="AF47" s="39" t="s">
        <v>2771</v>
      </c>
      <c r="AG47" s="3">
        <v>35</v>
      </c>
      <c r="AH47" s="5"/>
      <c r="AJ47" s="5"/>
      <c r="AK47" s="5"/>
    </row>
    <row r="48" spans="1:37" ht="16.5" customHeight="1" x14ac:dyDescent="0.2">
      <c r="A48" s="3">
        <v>36</v>
      </c>
      <c r="B48" s="22"/>
      <c r="C48" s="22"/>
      <c r="D48" s="39" t="s">
        <v>1186</v>
      </c>
      <c r="E48" s="39"/>
      <c r="F48" s="39"/>
      <c r="G48" s="27" t="s">
        <v>2546</v>
      </c>
      <c r="H48" s="27"/>
      <c r="I48" s="22"/>
      <c r="J48" s="22"/>
      <c r="K48" s="22"/>
      <c r="L48" s="22"/>
      <c r="M48" s="22"/>
      <c r="N48" s="22"/>
      <c r="O48" s="22"/>
      <c r="P48" s="39" t="s">
        <v>2520</v>
      </c>
      <c r="Q48" s="39"/>
      <c r="R48" s="39"/>
      <c r="S48" s="39"/>
      <c r="T48" s="39"/>
      <c r="U48" s="94"/>
      <c r="W48" s="22"/>
      <c r="X48" s="22"/>
      <c r="Y48" s="22"/>
      <c r="Z48" s="39" t="s">
        <v>1851</v>
      </c>
      <c r="AA48" s="39"/>
      <c r="AB48" s="39"/>
      <c r="AC48" s="39"/>
      <c r="AD48" s="39"/>
      <c r="AE48" s="39"/>
      <c r="AF48" s="39"/>
      <c r="AG48" s="3">
        <v>36</v>
      </c>
      <c r="AH48" s="5"/>
      <c r="AJ48" s="5"/>
      <c r="AK48" s="5"/>
    </row>
    <row r="49" spans="1:37" ht="16.5" customHeight="1" x14ac:dyDescent="0.2">
      <c r="A49" s="3">
        <v>37</v>
      </c>
      <c r="B49" s="22"/>
      <c r="C49" s="22"/>
      <c r="D49" s="22"/>
      <c r="E49" s="158" t="s">
        <v>643</v>
      </c>
      <c r="F49" s="158"/>
      <c r="G49" s="158"/>
      <c r="H49" s="22"/>
      <c r="I49" s="22"/>
      <c r="J49" s="22"/>
      <c r="K49" s="22"/>
      <c r="L49" s="22"/>
      <c r="M49" s="22"/>
      <c r="N49" s="22"/>
      <c r="O49" s="22"/>
      <c r="P49" s="22"/>
      <c r="Q49" s="22"/>
      <c r="R49" s="22"/>
      <c r="S49" s="121" t="s">
        <v>69</v>
      </c>
      <c r="T49" s="39"/>
      <c r="U49" s="39"/>
      <c r="V49" s="22"/>
      <c r="W49" s="22"/>
      <c r="X49" s="22"/>
      <c r="Y49" s="22"/>
      <c r="Z49" s="22"/>
      <c r="AA49" s="39" t="s">
        <v>494</v>
      </c>
      <c r="AB49" s="39"/>
      <c r="AC49" s="39"/>
      <c r="AG49" s="3">
        <v>37</v>
      </c>
      <c r="AH49" s="5"/>
      <c r="AJ49" s="5"/>
      <c r="AK49" s="5"/>
    </row>
    <row r="50" spans="1:37" ht="16.5" customHeight="1" x14ac:dyDescent="0.2">
      <c r="A50" s="3">
        <v>38</v>
      </c>
      <c r="B50" s="22"/>
      <c r="C50" s="22"/>
      <c r="D50" s="22"/>
      <c r="E50" s="39" t="s">
        <v>2502</v>
      </c>
      <c r="F50" s="39"/>
      <c r="G50" s="39"/>
      <c r="H50" s="22"/>
      <c r="I50" s="22"/>
      <c r="K50" s="22"/>
      <c r="L50" s="22"/>
      <c r="M50" s="39" t="s">
        <v>861</v>
      </c>
      <c r="N50" s="22"/>
      <c r="O50" s="22"/>
      <c r="P50" s="22"/>
      <c r="Q50" s="39" t="s">
        <v>1902</v>
      </c>
      <c r="R50" s="22"/>
      <c r="S50" s="22"/>
      <c r="T50" s="22"/>
      <c r="U50" s="22"/>
      <c r="W50" s="22"/>
      <c r="X50" s="22"/>
      <c r="Y50" s="22"/>
      <c r="Z50" s="22"/>
      <c r="AA50" s="39" t="s">
        <v>494</v>
      </c>
      <c r="AB50" s="39"/>
      <c r="AC50" s="39"/>
      <c r="AD50" s="22"/>
      <c r="AE50" s="39" t="s">
        <v>1644</v>
      </c>
      <c r="AF50" s="39"/>
      <c r="AG50" s="3">
        <v>38</v>
      </c>
      <c r="AH50" s="5"/>
      <c r="AJ50" s="5"/>
      <c r="AK50" s="5"/>
    </row>
    <row r="51" spans="1:37" ht="16.5" customHeight="1" x14ac:dyDescent="0.2">
      <c r="A51" s="3">
        <v>39</v>
      </c>
      <c r="B51" s="22"/>
      <c r="C51" s="22"/>
      <c r="D51" s="22"/>
      <c r="E51" s="39" t="s">
        <v>2511</v>
      </c>
      <c r="F51" s="39"/>
      <c r="G51" s="39"/>
      <c r="H51" s="22"/>
      <c r="I51" s="22"/>
      <c r="J51" s="22"/>
      <c r="K51" s="22"/>
      <c r="O51" s="22"/>
      <c r="P51" s="22"/>
      <c r="Q51" s="22"/>
      <c r="R51" s="39" t="s">
        <v>2646</v>
      </c>
      <c r="S51" s="39"/>
      <c r="T51" s="39"/>
      <c r="W51" s="22"/>
      <c r="X51" s="22"/>
      <c r="Y51" s="39" t="s">
        <v>1046</v>
      </c>
      <c r="Z51" s="39"/>
      <c r="AA51" s="39"/>
      <c r="AB51" s="39"/>
      <c r="AC51" s="106" t="s">
        <v>2736</v>
      </c>
      <c r="AD51" s="106"/>
      <c r="AE51" s="22"/>
      <c r="AF51" s="22"/>
      <c r="AG51" s="3">
        <v>39</v>
      </c>
      <c r="AH51" s="5"/>
      <c r="AJ51" s="5"/>
      <c r="AK51" s="5"/>
    </row>
    <row r="52" spans="1:37" ht="16.5" customHeight="1" x14ac:dyDescent="0.2">
      <c r="A52" s="3">
        <v>40</v>
      </c>
      <c r="B52" s="22"/>
      <c r="C52" s="22"/>
      <c r="D52" s="22"/>
      <c r="E52" s="39" t="s">
        <v>2512</v>
      </c>
      <c r="F52" s="39"/>
      <c r="G52" s="39"/>
      <c r="H52" s="22"/>
      <c r="I52" s="22"/>
      <c r="J52" s="39" t="s">
        <v>2576</v>
      </c>
      <c r="K52" s="39"/>
      <c r="L52" s="39"/>
      <c r="M52" s="39"/>
      <c r="N52" s="39"/>
      <c r="O52" s="39"/>
      <c r="P52" s="39" t="s">
        <v>2629</v>
      </c>
      <c r="Q52" s="39" t="s">
        <v>2603</v>
      </c>
      <c r="R52" s="39"/>
      <c r="S52" s="39"/>
      <c r="T52" s="39"/>
      <c r="U52" s="39"/>
      <c r="V52" s="39"/>
      <c r="W52" s="39"/>
      <c r="X52" s="22"/>
      <c r="Y52" s="22"/>
      <c r="Z52" s="39" t="s">
        <v>2624</v>
      </c>
      <c r="AA52" s="39"/>
      <c r="AB52" s="39"/>
      <c r="AC52" s="22"/>
      <c r="AD52" s="22"/>
      <c r="AE52" s="22"/>
      <c r="AF52" s="22"/>
      <c r="AG52" s="3">
        <v>40</v>
      </c>
      <c r="AH52" s="5"/>
      <c r="AJ52" s="5"/>
      <c r="AK52" s="5"/>
    </row>
    <row r="53" spans="1:37" ht="16.5" customHeight="1" x14ac:dyDescent="0.2">
      <c r="A53" s="3">
        <v>41</v>
      </c>
      <c r="B53" s="39" t="s">
        <v>2495</v>
      </c>
      <c r="C53" s="39"/>
      <c r="D53" s="39"/>
      <c r="E53" s="39"/>
      <c r="F53" s="39"/>
      <c r="G53" s="39"/>
      <c r="H53" s="39"/>
      <c r="I53" s="39" t="s">
        <v>2230</v>
      </c>
      <c r="K53" s="22"/>
      <c r="L53" s="39" t="s">
        <v>2569</v>
      </c>
      <c r="M53" s="39"/>
      <c r="N53" s="39"/>
      <c r="O53" s="39"/>
      <c r="R53" s="22"/>
      <c r="T53" s="67" t="s">
        <v>2662</v>
      </c>
      <c r="V53" s="39" t="s">
        <v>2679</v>
      </c>
      <c r="W53" s="39"/>
      <c r="X53" s="22"/>
      <c r="Y53" s="22"/>
      <c r="AA53" s="39" t="s">
        <v>2645</v>
      </c>
      <c r="AB53" s="39"/>
      <c r="AC53" s="39" t="s">
        <v>2735</v>
      </c>
      <c r="AD53" s="22"/>
      <c r="AG53" s="3">
        <v>41</v>
      </c>
      <c r="AH53" s="5"/>
      <c r="AJ53" s="5"/>
      <c r="AK53" s="5"/>
    </row>
    <row r="54" spans="1:37" ht="16.5" customHeight="1" x14ac:dyDescent="0.2">
      <c r="A54" s="3" t="s">
        <v>239</v>
      </c>
      <c r="C54" s="22"/>
      <c r="D54" s="22"/>
      <c r="E54" s="22"/>
      <c r="F54" s="22"/>
      <c r="G54" s="39" t="s">
        <v>1800</v>
      </c>
      <c r="H54" s="22"/>
      <c r="I54" s="22"/>
      <c r="J54" s="22"/>
      <c r="K54" s="22"/>
      <c r="L54" s="22"/>
      <c r="M54" s="22"/>
      <c r="N54" s="39" t="s">
        <v>2536</v>
      </c>
      <c r="O54" s="22"/>
      <c r="P54" s="22"/>
      <c r="Q54" s="22"/>
      <c r="R54" s="22"/>
      <c r="S54" s="22"/>
      <c r="T54" s="22"/>
      <c r="U54" s="22"/>
      <c r="W54" s="22"/>
      <c r="X54" s="22"/>
      <c r="Y54" s="22"/>
      <c r="Z54" s="72"/>
      <c r="AA54" s="72"/>
      <c r="AB54" s="72"/>
      <c r="AC54" s="22"/>
      <c r="AD54" s="22"/>
      <c r="AE54" s="22"/>
      <c r="AF54" s="22"/>
      <c r="AG54" s="3" t="s">
        <v>298</v>
      </c>
      <c r="AH54" s="5"/>
      <c r="AJ54" s="5"/>
      <c r="AK54" s="5"/>
    </row>
    <row r="55" spans="1:37" s="11" customFormat="1" ht="16.5" customHeight="1" x14ac:dyDescent="0.2">
      <c r="A55" s="1"/>
      <c r="B55" s="83" t="str">
        <f t="shared" ref="B55:AF55" si="0">B32</f>
        <v>Tue</v>
      </c>
      <c r="C55" s="83" t="str">
        <f t="shared" si="0"/>
        <v>Wed</v>
      </c>
      <c r="D55" s="83" t="str">
        <f t="shared" si="0"/>
        <v>Thu</v>
      </c>
      <c r="E55" s="91" t="str">
        <f t="shared" si="0"/>
        <v>Fri</v>
      </c>
      <c r="F55" s="91" t="str">
        <f t="shared" si="0"/>
        <v>Sat</v>
      </c>
      <c r="G55" s="91" t="str">
        <f t="shared" si="0"/>
        <v>Sun</v>
      </c>
      <c r="H55" s="91" t="str">
        <f t="shared" si="0"/>
        <v>Mon</v>
      </c>
      <c r="I55" s="169" t="str">
        <f t="shared" si="0"/>
        <v>Tue</v>
      </c>
      <c r="J55" s="169" t="str">
        <f t="shared" si="0"/>
        <v>Wed</v>
      </c>
      <c r="K55" s="169" t="str">
        <f t="shared" si="0"/>
        <v>Thu</v>
      </c>
      <c r="L55" s="169" t="str">
        <f t="shared" si="0"/>
        <v>Fri</v>
      </c>
      <c r="M55" s="169" t="str">
        <f t="shared" si="0"/>
        <v>Sat</v>
      </c>
      <c r="N55" s="169" t="str">
        <f t="shared" si="0"/>
        <v>Sun</v>
      </c>
      <c r="O55" s="169" t="str">
        <f t="shared" si="0"/>
        <v>Mon</v>
      </c>
      <c r="P55" s="83" t="str">
        <f t="shared" si="0"/>
        <v>Tue</v>
      </c>
      <c r="Q55" s="83" t="str">
        <f t="shared" si="0"/>
        <v>Wed</v>
      </c>
      <c r="R55" s="83" t="str">
        <f t="shared" si="0"/>
        <v>Thu</v>
      </c>
      <c r="S55" s="83" t="str">
        <f t="shared" si="0"/>
        <v>Fri</v>
      </c>
      <c r="T55" s="83" t="str">
        <f t="shared" si="0"/>
        <v>Sat</v>
      </c>
      <c r="U55" s="83" t="str">
        <f t="shared" si="0"/>
        <v>Sun</v>
      </c>
      <c r="V55" s="83" t="str">
        <f t="shared" si="0"/>
        <v>Mon</v>
      </c>
      <c r="W55" s="83" t="str">
        <f t="shared" si="0"/>
        <v>Tue</v>
      </c>
      <c r="X55" s="83" t="str">
        <f t="shared" si="0"/>
        <v>Wed</v>
      </c>
      <c r="Y55" s="91" t="str">
        <f t="shared" si="0"/>
        <v>Thu</v>
      </c>
      <c r="Z55" s="91" t="str">
        <f t="shared" si="0"/>
        <v>Fri</v>
      </c>
      <c r="AA55" s="91" t="str">
        <f t="shared" si="0"/>
        <v>Sat</v>
      </c>
      <c r="AB55" s="91" t="str">
        <f t="shared" si="0"/>
        <v>Sun</v>
      </c>
      <c r="AC55" s="91" t="str">
        <f t="shared" si="0"/>
        <v>Mon</v>
      </c>
      <c r="AD55" s="91" t="str">
        <f t="shared" si="0"/>
        <v>Tues</v>
      </c>
      <c r="AE55" s="91" t="str">
        <f t="shared" si="0"/>
        <v>Wed</v>
      </c>
      <c r="AF55" s="91" t="str">
        <f t="shared" si="0"/>
        <v>Thurs</v>
      </c>
      <c r="AG55" s="1"/>
      <c r="AI55" s="63"/>
    </row>
    <row r="56" spans="1:37" s="11" customFormat="1" ht="16.5" customHeight="1" x14ac:dyDescent="0.2">
      <c r="A56" s="1"/>
      <c r="B56" s="83">
        <v>1</v>
      </c>
      <c r="C56" s="83">
        <v>2</v>
      </c>
      <c r="D56" s="83">
        <v>3</v>
      </c>
      <c r="E56" s="91">
        <v>4</v>
      </c>
      <c r="F56" s="91">
        <v>5</v>
      </c>
      <c r="G56" s="91">
        <v>6</v>
      </c>
      <c r="H56" s="91">
        <v>7</v>
      </c>
      <c r="I56" s="83">
        <v>8</v>
      </c>
      <c r="J56" s="83">
        <v>9</v>
      </c>
      <c r="K56" s="83">
        <v>10</v>
      </c>
      <c r="L56" s="83">
        <v>11</v>
      </c>
      <c r="M56" s="83">
        <v>12</v>
      </c>
      <c r="N56" s="83">
        <v>13</v>
      </c>
      <c r="O56" s="83">
        <v>14</v>
      </c>
      <c r="P56" s="83">
        <v>15</v>
      </c>
      <c r="Q56" s="83">
        <v>16</v>
      </c>
      <c r="R56" s="83">
        <v>17</v>
      </c>
      <c r="S56" s="83">
        <v>18</v>
      </c>
      <c r="T56" s="83">
        <v>19</v>
      </c>
      <c r="U56" s="83">
        <v>20</v>
      </c>
      <c r="V56" s="83">
        <v>21</v>
      </c>
      <c r="W56" s="83">
        <v>22</v>
      </c>
      <c r="X56" s="83">
        <v>23</v>
      </c>
      <c r="Y56" s="91">
        <v>24</v>
      </c>
      <c r="Z56" s="91">
        <v>25</v>
      </c>
      <c r="AA56" s="91">
        <v>26</v>
      </c>
      <c r="AB56" s="91">
        <v>27</v>
      </c>
      <c r="AC56" s="91">
        <v>28</v>
      </c>
      <c r="AD56" s="91">
        <v>29</v>
      </c>
      <c r="AE56" s="91">
        <v>30</v>
      </c>
      <c r="AF56" s="91">
        <v>31</v>
      </c>
      <c r="AG56" s="1"/>
      <c r="AI56" s="63"/>
    </row>
    <row r="57" spans="1:37" ht="16.5" customHeight="1" x14ac:dyDescent="0.2">
      <c r="A57" s="2" t="s">
        <v>8</v>
      </c>
      <c r="B57" s="22"/>
      <c r="C57" s="22"/>
      <c r="D57" s="22"/>
      <c r="E57" s="22"/>
      <c r="F57" s="22"/>
      <c r="G57" s="22"/>
      <c r="H57" s="22"/>
      <c r="I57" s="22"/>
      <c r="J57" s="22" t="s">
        <v>1858</v>
      </c>
      <c r="K57" s="22"/>
      <c r="L57" s="22"/>
      <c r="M57" s="22"/>
      <c r="N57" s="22"/>
      <c r="O57" s="22"/>
      <c r="P57" s="175" t="s">
        <v>258</v>
      </c>
      <c r="Q57" s="175"/>
      <c r="R57" s="22"/>
      <c r="S57" s="22"/>
      <c r="T57" s="41" t="s">
        <v>2250</v>
      </c>
      <c r="U57" s="22"/>
      <c r="V57" s="41" t="s">
        <v>1970</v>
      </c>
      <c r="W57" s="22"/>
      <c r="X57" s="22"/>
      <c r="Y57" s="22"/>
      <c r="Z57" s="22"/>
      <c r="AA57" s="158" t="s">
        <v>2723</v>
      </c>
      <c r="AD57" s="22"/>
      <c r="AE57" s="22"/>
      <c r="AF57" s="22"/>
      <c r="AG57" s="2" t="s">
        <v>8</v>
      </c>
    </row>
    <row r="58" spans="1:37" ht="16.5" customHeight="1" x14ac:dyDescent="0.2">
      <c r="A58" s="3" t="s">
        <v>276</v>
      </c>
      <c r="B58" s="22"/>
      <c r="C58" s="22"/>
      <c r="D58" s="22"/>
      <c r="F58" s="22"/>
      <c r="G58" s="22"/>
      <c r="H58" s="22"/>
      <c r="I58" s="22"/>
      <c r="J58" s="22"/>
      <c r="K58" s="175" t="s">
        <v>2450</v>
      </c>
      <c r="L58" s="22"/>
      <c r="M58" s="22"/>
      <c r="N58" s="22"/>
      <c r="O58" s="22"/>
      <c r="P58" s="22"/>
      <c r="Q58" s="175" t="s">
        <v>1903</v>
      </c>
      <c r="R58" s="22"/>
      <c r="S58" s="22"/>
      <c r="T58" s="22"/>
      <c r="U58" s="22"/>
      <c r="V58" s="22"/>
      <c r="W58" s="22"/>
      <c r="X58" s="22"/>
      <c r="Y58" s="22"/>
      <c r="Z58" s="175" t="s">
        <v>725</v>
      </c>
      <c r="AA58" s="175"/>
      <c r="AB58" s="175"/>
      <c r="AC58" s="22"/>
      <c r="AD58" s="22"/>
      <c r="AE58" s="22"/>
      <c r="AF58" s="22"/>
      <c r="AG58" s="3" t="s">
        <v>276</v>
      </c>
    </row>
    <row r="59" spans="1:37" ht="16.5" customHeight="1" x14ac:dyDescent="0.2">
      <c r="A59" s="3" t="s">
        <v>9</v>
      </c>
      <c r="B59" s="22"/>
      <c r="C59" s="22"/>
      <c r="D59" s="74" t="s">
        <v>2514</v>
      </c>
      <c r="E59" s="22"/>
      <c r="F59" s="74" t="s">
        <v>2522</v>
      </c>
      <c r="G59" s="74"/>
      <c r="H59" s="74"/>
      <c r="I59" s="74"/>
      <c r="J59" s="74"/>
      <c r="K59" s="22"/>
      <c r="L59" s="22"/>
      <c r="M59" s="22"/>
      <c r="N59" s="22"/>
      <c r="O59" s="22"/>
      <c r="P59" s="22"/>
      <c r="Q59" s="22"/>
      <c r="R59" s="175" t="s">
        <v>637</v>
      </c>
      <c r="S59" s="175"/>
      <c r="T59" s="106" t="s">
        <v>2408</v>
      </c>
      <c r="U59" s="106"/>
      <c r="V59" s="22"/>
      <c r="W59" s="22"/>
      <c r="X59" s="22"/>
      <c r="Y59" s="22"/>
      <c r="Z59" s="22"/>
      <c r="AA59" s="65" t="s">
        <v>2545</v>
      </c>
      <c r="AB59" s="65"/>
      <c r="AC59" s="65"/>
      <c r="AD59" s="65"/>
      <c r="AE59" s="65"/>
      <c r="AF59" s="65"/>
      <c r="AG59" s="3" t="s">
        <v>9</v>
      </c>
    </row>
    <row r="60" spans="1:37" ht="16.5" customHeight="1" x14ac:dyDescent="0.2">
      <c r="A60" s="3" t="s">
        <v>10</v>
      </c>
      <c r="B60" s="22"/>
      <c r="C60" s="22"/>
      <c r="D60" s="22"/>
      <c r="E60" s="22"/>
      <c r="F60" s="22"/>
      <c r="G60" s="65" t="s">
        <v>2541</v>
      </c>
      <c r="H60" s="22"/>
      <c r="I60" s="22"/>
      <c r="J60" s="22"/>
      <c r="K60" s="22"/>
      <c r="L60" s="22"/>
      <c r="M60" s="22"/>
      <c r="N60" s="22"/>
      <c r="O60" s="22"/>
      <c r="P60" s="22"/>
      <c r="Q60" s="22"/>
      <c r="R60" s="22"/>
      <c r="S60" s="22"/>
      <c r="T60" s="22"/>
      <c r="U60" s="22"/>
      <c r="V60" s="22"/>
      <c r="W60" s="22"/>
      <c r="X60" s="22"/>
      <c r="Y60" s="22"/>
      <c r="Z60" s="22"/>
      <c r="AA60" s="106" t="s">
        <v>2208</v>
      </c>
      <c r="AB60" s="106"/>
      <c r="AC60" s="106"/>
      <c r="AD60" s="106"/>
      <c r="AE60" s="22"/>
      <c r="AF60" s="22"/>
      <c r="AG60" s="3" t="s">
        <v>10</v>
      </c>
    </row>
    <row r="61" spans="1:37" ht="16.5" customHeight="1" x14ac:dyDescent="0.2">
      <c r="A61" s="3" t="s">
        <v>11</v>
      </c>
      <c r="B61" s="22"/>
      <c r="C61" s="22"/>
      <c r="D61" s="22"/>
      <c r="E61" s="22"/>
      <c r="F61" s="65" t="s">
        <v>2519</v>
      </c>
      <c r="G61" s="65"/>
      <c r="H61" s="65"/>
      <c r="I61" s="22"/>
      <c r="J61" s="22"/>
      <c r="K61" s="22"/>
      <c r="L61" s="22"/>
      <c r="M61" s="22"/>
      <c r="N61" s="22"/>
      <c r="O61" s="22"/>
      <c r="P61" s="22"/>
      <c r="Q61" s="22"/>
      <c r="R61" s="22"/>
      <c r="S61" s="106" t="s">
        <v>2364</v>
      </c>
      <c r="T61" s="106"/>
      <c r="U61" s="22"/>
      <c r="V61" s="22"/>
      <c r="W61" s="22"/>
      <c r="X61" s="22"/>
      <c r="Y61" s="22"/>
      <c r="Z61" s="106" t="s">
        <v>829</v>
      </c>
      <c r="AA61" s="106"/>
      <c r="AB61" s="106"/>
      <c r="AC61" s="106" t="s">
        <v>2187</v>
      </c>
      <c r="AD61" s="106"/>
      <c r="AE61" s="106"/>
      <c r="AF61" s="106"/>
      <c r="AG61" s="3" t="s">
        <v>11</v>
      </c>
    </row>
    <row r="62" spans="1:37" ht="16.5" customHeight="1" x14ac:dyDescent="0.2">
      <c r="A62" s="3" t="s">
        <v>12</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65" t="s">
        <v>2590</v>
      </c>
      <c r="AB62" s="65"/>
      <c r="AC62" s="65"/>
      <c r="AD62" s="22"/>
      <c r="AE62" s="106" t="s">
        <v>1621</v>
      </c>
      <c r="AF62" s="106"/>
      <c r="AG62" s="3" t="s">
        <v>12</v>
      </c>
    </row>
    <row r="63" spans="1:37" ht="16.5" customHeight="1" x14ac:dyDescent="0.2">
      <c r="A63" s="3" t="s">
        <v>13</v>
      </c>
      <c r="B63" s="22"/>
      <c r="C63" s="22"/>
      <c r="D63" s="22"/>
      <c r="E63" s="22"/>
      <c r="F63" s="74" t="s">
        <v>2537</v>
      </c>
      <c r="G63" s="74"/>
      <c r="H63" s="22"/>
      <c r="I63" s="22"/>
      <c r="J63" s="22"/>
      <c r="K63" s="22"/>
      <c r="L63" s="22"/>
      <c r="M63" s="22"/>
      <c r="N63" s="22"/>
      <c r="O63" s="22"/>
      <c r="P63" s="22"/>
      <c r="Q63" s="22"/>
      <c r="R63" s="22"/>
      <c r="S63" s="22"/>
      <c r="T63" s="22"/>
      <c r="U63" s="22"/>
      <c r="V63" s="22"/>
      <c r="W63" s="22"/>
      <c r="X63" s="22"/>
      <c r="Y63" s="22"/>
      <c r="Z63" s="22"/>
      <c r="AA63" s="106" t="s">
        <v>2601</v>
      </c>
      <c r="AB63" s="106"/>
      <c r="AC63" s="106"/>
      <c r="AD63" s="22"/>
      <c r="AE63" s="106" t="s">
        <v>2659</v>
      </c>
      <c r="AF63" s="106"/>
      <c r="AG63" s="3" t="s">
        <v>13</v>
      </c>
    </row>
    <row r="64" spans="1:37" ht="16.5" customHeight="1" x14ac:dyDescent="0.2">
      <c r="A64" s="3" t="s">
        <v>14</v>
      </c>
      <c r="B64" s="22"/>
      <c r="C64" s="22"/>
      <c r="D64" s="22"/>
      <c r="E64" s="22"/>
      <c r="K64" s="22"/>
      <c r="L64" s="22"/>
      <c r="M64" s="22"/>
      <c r="N64" s="22"/>
      <c r="O64" s="22"/>
      <c r="P64" s="22"/>
      <c r="Q64" s="22"/>
      <c r="R64" s="22"/>
      <c r="S64" s="22"/>
      <c r="T64" s="106" t="s">
        <v>2612</v>
      </c>
      <c r="U64" s="22"/>
      <c r="V64" s="22"/>
      <c r="W64" s="22"/>
      <c r="X64" s="22"/>
      <c r="Y64" s="22"/>
      <c r="Z64" s="65" t="s">
        <v>2631</v>
      </c>
      <c r="AA64" s="65"/>
      <c r="AB64" s="65"/>
      <c r="AC64" s="106" t="s">
        <v>2630</v>
      </c>
      <c r="AD64" s="106"/>
      <c r="AE64" s="106"/>
      <c r="AF64" s="22"/>
      <c r="AG64" s="3" t="s">
        <v>14</v>
      </c>
    </row>
    <row r="65" spans="1:37" ht="16.5" customHeight="1" x14ac:dyDescent="0.2">
      <c r="A65" s="3" t="s">
        <v>15</v>
      </c>
      <c r="B65" s="22"/>
      <c r="C65" s="22"/>
      <c r="D65" s="22"/>
      <c r="E65" s="22"/>
      <c r="F65" s="74" t="s">
        <v>2539</v>
      </c>
      <c r="H65" s="22"/>
      <c r="I65" s="22"/>
      <c r="J65" s="22"/>
      <c r="K65" s="22"/>
      <c r="L65" s="22"/>
      <c r="M65" s="22"/>
      <c r="N65" s="22"/>
      <c r="O65" s="22"/>
      <c r="P65" s="22"/>
      <c r="Q65" s="22"/>
      <c r="R65" s="22"/>
      <c r="S65" s="22"/>
      <c r="T65" s="106" t="s">
        <v>1781</v>
      </c>
      <c r="U65" s="22"/>
      <c r="V65" s="22"/>
      <c r="W65" s="22"/>
      <c r="X65" s="22"/>
      <c r="Y65" s="22"/>
      <c r="Z65" s="39" t="s">
        <v>2049</v>
      </c>
      <c r="AA65" s="39"/>
      <c r="AB65" s="39" t="s">
        <v>2735</v>
      </c>
      <c r="AC65" s="94"/>
      <c r="AD65" s="74" t="s">
        <v>2748</v>
      </c>
      <c r="AE65" s="74"/>
      <c r="AF65" s="22"/>
      <c r="AG65" s="3" t="s">
        <v>15</v>
      </c>
    </row>
    <row r="66" spans="1:37" ht="16.5" customHeight="1" x14ac:dyDescent="0.2">
      <c r="A66" s="3" t="s">
        <v>28</v>
      </c>
      <c r="B66" s="22"/>
      <c r="C66" s="22"/>
      <c r="D66" s="22"/>
      <c r="E66" s="22"/>
      <c r="G66" s="122" t="s">
        <v>2547</v>
      </c>
      <c r="I66" s="22"/>
      <c r="J66" s="22"/>
      <c r="K66" s="22"/>
      <c r="L66" s="22"/>
      <c r="M66" s="22"/>
      <c r="N66" s="22"/>
      <c r="O66" s="22"/>
      <c r="P66" s="22"/>
      <c r="Q66" s="22"/>
      <c r="R66" s="22"/>
      <c r="S66" s="22"/>
      <c r="T66" s="106" t="s">
        <v>2621</v>
      </c>
      <c r="U66" s="22"/>
      <c r="V66" s="22"/>
      <c r="W66" s="22"/>
      <c r="X66" s="22"/>
      <c r="Y66" s="22"/>
      <c r="Z66" s="39" t="s">
        <v>2548</v>
      </c>
      <c r="AA66" s="39"/>
      <c r="AB66" s="39"/>
      <c r="AC66" s="94"/>
      <c r="AD66" s="74" t="s">
        <v>2748</v>
      </c>
      <c r="AE66" s="74"/>
      <c r="AF66" s="22"/>
      <c r="AG66" s="3" t="s">
        <v>28</v>
      </c>
    </row>
    <row r="67" spans="1:37" ht="16.5" customHeight="1" x14ac:dyDescent="0.2">
      <c r="A67" s="3"/>
      <c r="B67" s="22"/>
      <c r="C67" s="22"/>
      <c r="D67" s="22"/>
      <c r="E67" s="22"/>
      <c r="F67" s="22"/>
      <c r="G67" s="22"/>
      <c r="H67" s="22"/>
      <c r="I67" s="22"/>
      <c r="J67" s="22"/>
      <c r="K67" s="22"/>
      <c r="L67" s="22"/>
      <c r="M67" s="22"/>
      <c r="N67" s="22"/>
      <c r="O67" s="22"/>
      <c r="P67" s="22"/>
      <c r="Q67" s="22"/>
      <c r="R67" s="22"/>
      <c r="S67" s="22"/>
      <c r="T67" s="106" t="s">
        <v>386</v>
      </c>
      <c r="U67" s="22"/>
      <c r="V67" s="22"/>
      <c r="W67" s="22"/>
      <c r="X67" s="22"/>
      <c r="Y67" s="22"/>
      <c r="Z67" s="22"/>
      <c r="AA67" s="39" t="s">
        <v>2480</v>
      </c>
      <c r="AB67" s="39"/>
      <c r="AC67" s="39"/>
      <c r="AD67" s="39"/>
      <c r="AE67" s="39"/>
      <c r="AF67" s="22"/>
      <c r="AG67" s="3"/>
    </row>
    <row r="68" spans="1:37" ht="16.5" customHeight="1" x14ac:dyDescent="0.2">
      <c r="A68" s="2" t="s">
        <v>38</v>
      </c>
      <c r="B68" s="22"/>
      <c r="C68" s="22"/>
      <c r="D68" s="22"/>
      <c r="E68" s="22"/>
      <c r="F68" s="22"/>
      <c r="G68" s="22"/>
      <c r="H68" s="22"/>
      <c r="I68" s="22"/>
      <c r="J68" s="22"/>
      <c r="K68" s="22"/>
      <c r="L68" s="22"/>
      <c r="M68" s="22"/>
      <c r="N68" s="22"/>
      <c r="O68" s="22"/>
      <c r="P68" s="22"/>
      <c r="Q68" s="22"/>
      <c r="R68" s="22"/>
      <c r="S68" s="22"/>
      <c r="T68" s="22"/>
      <c r="U68" s="22"/>
      <c r="V68" s="22"/>
      <c r="W68" s="22"/>
      <c r="X68" s="22"/>
      <c r="Y68" s="22"/>
      <c r="AD68" s="22"/>
      <c r="AE68" s="22"/>
      <c r="AF68" s="22"/>
      <c r="AG68" s="2" t="s">
        <v>38</v>
      </c>
    </row>
    <row r="69" spans="1:37" ht="16.5" customHeight="1" x14ac:dyDescent="0.2">
      <c r="A69" s="3" t="s">
        <v>1835</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3" t="s">
        <v>1835</v>
      </c>
    </row>
    <row r="70" spans="1:37" ht="16.5" customHeight="1" x14ac:dyDescent="0.2">
      <c r="A70" s="3" t="s">
        <v>1836</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39" t="s">
        <v>2721</v>
      </c>
      <c r="AC70" s="39"/>
      <c r="AD70" s="39"/>
      <c r="AE70" s="22"/>
      <c r="AF70" s="22"/>
      <c r="AG70" s="3" t="s">
        <v>1836</v>
      </c>
    </row>
    <row r="71" spans="1:37" ht="16.5" customHeight="1" x14ac:dyDescent="0.2">
      <c r="A71" s="3" t="s">
        <v>1837</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3" t="s">
        <v>1837</v>
      </c>
    </row>
    <row r="72" spans="1:37" ht="16.5" customHeight="1" x14ac:dyDescent="0.2">
      <c r="A72" s="3"/>
      <c r="B72" s="39" t="s">
        <v>2278</v>
      </c>
      <c r="C72" s="39"/>
      <c r="D72" s="39"/>
      <c r="E72" s="39"/>
      <c r="F72" s="39"/>
      <c r="G72" s="39"/>
      <c r="H72" s="39"/>
      <c r="I72" s="39"/>
      <c r="J72" s="39"/>
      <c r="K72" s="39"/>
      <c r="L72" s="39"/>
      <c r="M72" s="39" t="s">
        <v>1942</v>
      </c>
      <c r="N72" s="39"/>
      <c r="O72" s="39"/>
      <c r="P72" s="39"/>
      <c r="Q72" s="39"/>
      <c r="R72" s="39"/>
      <c r="S72" s="39"/>
      <c r="T72" s="39"/>
      <c r="U72" s="39" t="s">
        <v>2602</v>
      </c>
      <c r="V72" s="39"/>
      <c r="W72" s="39"/>
      <c r="X72" s="39"/>
      <c r="Y72" s="39"/>
      <c r="Z72" s="39"/>
      <c r="AA72" s="39"/>
      <c r="AB72" s="39"/>
      <c r="AC72" s="39"/>
      <c r="AD72" s="39"/>
      <c r="AE72" s="39"/>
      <c r="AF72" s="39"/>
      <c r="AG72" s="3"/>
    </row>
    <row r="73" spans="1:37" ht="16.5" customHeight="1" x14ac:dyDescent="0.25">
      <c r="A73" s="134" t="s">
        <v>6</v>
      </c>
      <c r="B73" s="83" t="str">
        <f t="shared" ref="B73:AF73" si="1">B55</f>
        <v>Tue</v>
      </c>
      <c r="C73" s="83" t="str">
        <f t="shared" si="1"/>
        <v>Wed</v>
      </c>
      <c r="D73" s="83" t="str">
        <f t="shared" si="1"/>
        <v>Thu</v>
      </c>
      <c r="E73" s="91" t="str">
        <f t="shared" si="1"/>
        <v>Fri</v>
      </c>
      <c r="F73" s="91" t="str">
        <f t="shared" si="1"/>
        <v>Sat</v>
      </c>
      <c r="G73" s="91" t="str">
        <f t="shared" si="1"/>
        <v>Sun</v>
      </c>
      <c r="H73" s="91" t="str">
        <f t="shared" si="1"/>
        <v>Mon</v>
      </c>
      <c r="I73" s="83" t="str">
        <f t="shared" si="1"/>
        <v>Tue</v>
      </c>
      <c r="J73" s="83" t="str">
        <f t="shared" si="1"/>
        <v>Wed</v>
      </c>
      <c r="K73" s="83" t="str">
        <f t="shared" si="1"/>
        <v>Thu</v>
      </c>
      <c r="L73" s="83" t="str">
        <f t="shared" si="1"/>
        <v>Fri</v>
      </c>
      <c r="M73" s="83" t="str">
        <f t="shared" si="1"/>
        <v>Sat</v>
      </c>
      <c r="N73" s="83" t="str">
        <f t="shared" si="1"/>
        <v>Sun</v>
      </c>
      <c r="O73" s="83" t="str">
        <f t="shared" si="1"/>
        <v>Mon</v>
      </c>
      <c r="P73" s="83" t="str">
        <f t="shared" si="1"/>
        <v>Tue</v>
      </c>
      <c r="Q73" s="83" t="str">
        <f t="shared" si="1"/>
        <v>Wed</v>
      </c>
      <c r="R73" s="83" t="str">
        <f t="shared" si="1"/>
        <v>Thu</v>
      </c>
      <c r="S73" s="83" t="str">
        <f t="shared" si="1"/>
        <v>Fri</v>
      </c>
      <c r="T73" s="83" t="str">
        <f t="shared" si="1"/>
        <v>Sat</v>
      </c>
      <c r="U73" s="83" t="str">
        <f t="shared" si="1"/>
        <v>Sun</v>
      </c>
      <c r="V73" s="83" t="str">
        <f t="shared" si="1"/>
        <v>Mon</v>
      </c>
      <c r="W73" s="83" t="str">
        <f t="shared" si="1"/>
        <v>Tue</v>
      </c>
      <c r="X73" s="83" t="str">
        <f t="shared" si="1"/>
        <v>Wed</v>
      </c>
      <c r="Y73" s="91" t="str">
        <f t="shared" si="1"/>
        <v>Thu</v>
      </c>
      <c r="Z73" s="91" t="str">
        <f t="shared" si="1"/>
        <v>Fri</v>
      </c>
      <c r="AA73" s="91" t="str">
        <f t="shared" si="1"/>
        <v>Sat</v>
      </c>
      <c r="AB73" s="91" t="str">
        <f t="shared" si="1"/>
        <v>Sun</v>
      </c>
      <c r="AC73" s="91" t="str">
        <f t="shared" si="1"/>
        <v>Mon</v>
      </c>
      <c r="AD73" s="91" t="str">
        <f t="shared" si="1"/>
        <v>Tues</v>
      </c>
      <c r="AE73" s="91" t="str">
        <f t="shared" si="1"/>
        <v>Wed</v>
      </c>
      <c r="AF73" s="91" t="str">
        <f t="shared" si="1"/>
        <v>Thurs</v>
      </c>
      <c r="AG73" s="134" t="s">
        <v>6</v>
      </c>
    </row>
    <row r="74" spans="1:37" ht="16.5" customHeight="1" x14ac:dyDescent="0.25">
      <c r="A74" s="135" t="s">
        <v>7</v>
      </c>
      <c r="B74" s="83">
        <v>1</v>
      </c>
      <c r="C74" s="83">
        <v>2</v>
      </c>
      <c r="D74" s="83">
        <v>3</v>
      </c>
      <c r="E74" s="91">
        <v>4</v>
      </c>
      <c r="F74" s="91">
        <v>5</v>
      </c>
      <c r="G74" s="91">
        <v>6</v>
      </c>
      <c r="H74" s="91">
        <v>7</v>
      </c>
      <c r="I74" s="169">
        <v>8</v>
      </c>
      <c r="J74" s="169">
        <v>9</v>
      </c>
      <c r="K74" s="169">
        <v>10</v>
      </c>
      <c r="L74" s="169">
        <v>11</v>
      </c>
      <c r="M74" s="169">
        <v>12</v>
      </c>
      <c r="N74" s="169">
        <v>13</v>
      </c>
      <c r="O74" s="169">
        <v>14</v>
      </c>
      <c r="P74" s="83">
        <v>15</v>
      </c>
      <c r="Q74" s="83">
        <v>16</v>
      </c>
      <c r="R74" s="83">
        <v>17</v>
      </c>
      <c r="S74" s="83">
        <v>18</v>
      </c>
      <c r="T74" s="83">
        <v>19</v>
      </c>
      <c r="U74" s="83">
        <v>20</v>
      </c>
      <c r="V74" s="83">
        <v>21</v>
      </c>
      <c r="W74" s="83">
        <v>22</v>
      </c>
      <c r="X74" s="83">
        <v>23</v>
      </c>
      <c r="Y74" s="91">
        <v>24</v>
      </c>
      <c r="Z74" s="91">
        <v>25</v>
      </c>
      <c r="AA74" s="91">
        <v>26</v>
      </c>
      <c r="AB74" s="91">
        <v>27</v>
      </c>
      <c r="AC74" s="91">
        <v>28</v>
      </c>
      <c r="AD74" s="91">
        <v>29</v>
      </c>
      <c r="AE74" s="91">
        <v>30</v>
      </c>
      <c r="AF74" s="91">
        <v>31</v>
      </c>
      <c r="AG74" s="135" t="s">
        <v>7</v>
      </c>
    </row>
    <row r="75" spans="1:37" ht="16.5" customHeight="1" x14ac:dyDescent="0.2">
      <c r="A75" s="10" t="s">
        <v>1855</v>
      </c>
      <c r="B75" s="22"/>
      <c r="C75" s="22"/>
      <c r="D75" s="22"/>
      <c r="E75" s="22"/>
      <c r="F75" s="22"/>
      <c r="G75" s="22"/>
      <c r="H75" s="22"/>
      <c r="I75" s="22"/>
      <c r="J75" s="22"/>
      <c r="K75" s="22" t="s">
        <v>1858</v>
      </c>
      <c r="L75" s="22"/>
      <c r="M75" s="22"/>
      <c r="N75" s="22"/>
      <c r="O75" s="22"/>
      <c r="P75" s="22"/>
      <c r="Q75" s="22"/>
      <c r="R75" s="22"/>
      <c r="S75" s="175" t="s">
        <v>2635</v>
      </c>
      <c r="T75" s="175"/>
      <c r="U75" s="175"/>
      <c r="V75" s="22"/>
      <c r="W75" s="22"/>
      <c r="X75" s="22"/>
      <c r="Y75" s="22"/>
      <c r="Z75" s="22"/>
      <c r="AA75" s="106" t="s">
        <v>2667</v>
      </c>
      <c r="AB75" s="106"/>
      <c r="AC75" s="22"/>
      <c r="AD75" s="22"/>
      <c r="AE75" s="22"/>
      <c r="AF75" s="22"/>
      <c r="AG75" s="10" t="s">
        <v>1855</v>
      </c>
      <c r="AH75" s="10" t="s">
        <v>283</v>
      </c>
    </row>
    <row r="76" spans="1:37" ht="16.5" customHeight="1" x14ac:dyDescent="0.2">
      <c r="A76" s="26">
        <v>46</v>
      </c>
      <c r="B76" s="22"/>
      <c r="C76" s="22"/>
      <c r="D76" s="22"/>
      <c r="E76" s="22"/>
      <c r="F76" s="22"/>
      <c r="G76" s="22"/>
      <c r="H76" s="22"/>
      <c r="N76" s="22"/>
      <c r="O76" s="22"/>
      <c r="P76" s="22"/>
      <c r="Q76" s="22"/>
      <c r="R76" s="22"/>
      <c r="V76" s="106" t="s">
        <v>2678</v>
      </c>
      <c r="W76" s="22"/>
      <c r="X76" s="22"/>
      <c r="Y76" s="22"/>
      <c r="Z76" s="22"/>
      <c r="AA76" s="106" t="s">
        <v>2647</v>
      </c>
      <c r="AB76" s="106"/>
      <c r="AE76" s="106" t="s">
        <v>2712</v>
      </c>
      <c r="AF76" s="106"/>
      <c r="AG76" s="26">
        <v>46</v>
      </c>
      <c r="AH76" s="5"/>
      <c r="AJ76" s="5"/>
      <c r="AK76" s="5"/>
    </row>
    <row r="77" spans="1:37" ht="16.5" customHeight="1" x14ac:dyDescent="0.2">
      <c r="A77" s="26">
        <v>47</v>
      </c>
      <c r="B77" s="22"/>
      <c r="C77" s="22"/>
      <c r="D77" s="22"/>
      <c r="E77" s="22"/>
      <c r="F77" s="22"/>
      <c r="G77" s="22"/>
      <c r="H77" s="22"/>
      <c r="I77" s="22"/>
      <c r="J77" s="22"/>
      <c r="K77" s="22"/>
      <c r="L77" s="22"/>
      <c r="M77" s="22"/>
      <c r="N77" s="22"/>
      <c r="O77" s="22"/>
      <c r="P77" s="22"/>
      <c r="Q77" s="22"/>
      <c r="R77" s="22"/>
      <c r="S77" s="22"/>
      <c r="T77" s="22"/>
      <c r="U77" s="22"/>
      <c r="V77" s="106" t="s">
        <v>2675</v>
      </c>
      <c r="W77" s="22"/>
      <c r="X77" s="22"/>
      <c r="Y77" s="22"/>
      <c r="Z77" s="22"/>
      <c r="AA77" s="106" t="s">
        <v>2648</v>
      </c>
      <c r="AB77" s="106"/>
      <c r="AC77" s="22"/>
      <c r="AD77" s="106" t="s">
        <v>829</v>
      </c>
      <c r="AE77" s="106"/>
      <c r="AF77" s="106"/>
      <c r="AG77" s="26">
        <v>47</v>
      </c>
      <c r="AH77" s="5"/>
      <c r="AJ77" s="5"/>
      <c r="AK77" s="5"/>
    </row>
    <row r="78" spans="1:37" ht="16.5" customHeight="1" x14ac:dyDescent="0.2">
      <c r="A78" s="26">
        <v>48</v>
      </c>
      <c r="B78" s="22"/>
      <c r="C78" s="22"/>
      <c r="D78" s="22"/>
      <c r="E78" s="22"/>
      <c r="F78" s="106" t="s">
        <v>2535</v>
      </c>
      <c r="G78" s="22"/>
      <c r="H78" s="22"/>
      <c r="I78" s="22"/>
      <c r="J78" s="22"/>
      <c r="K78" s="22"/>
      <c r="L78" s="106" t="s">
        <v>2382</v>
      </c>
      <c r="M78" s="106"/>
      <c r="N78" s="22"/>
      <c r="O78" s="22"/>
      <c r="P78" s="22"/>
      <c r="Q78" s="22"/>
      <c r="R78" s="22"/>
      <c r="S78" s="106" t="s">
        <v>929</v>
      </c>
      <c r="T78" s="106"/>
      <c r="U78" s="22"/>
      <c r="V78" s="22"/>
      <c r="W78" s="22"/>
      <c r="X78" s="22"/>
      <c r="Z78" s="106" t="s">
        <v>2598</v>
      </c>
      <c r="AA78" s="106"/>
      <c r="AB78" s="106"/>
      <c r="AC78" s="106" t="s">
        <v>442</v>
      </c>
      <c r="AF78" s="22"/>
      <c r="AG78" s="26">
        <v>48</v>
      </c>
      <c r="AH78" s="5"/>
      <c r="AJ78" s="5"/>
      <c r="AK78" s="5"/>
    </row>
    <row r="79" spans="1:37" ht="16.5" customHeight="1" x14ac:dyDescent="0.2">
      <c r="A79" s="26">
        <v>49</v>
      </c>
      <c r="B79" s="22"/>
      <c r="C79" s="22"/>
      <c r="D79" s="22"/>
      <c r="E79" s="22"/>
      <c r="F79" s="22"/>
      <c r="G79" s="74" t="s">
        <v>887</v>
      </c>
      <c r="H79" s="22"/>
      <c r="I79" s="22"/>
      <c r="J79" s="22"/>
      <c r="K79" s="22"/>
      <c r="L79" s="22"/>
      <c r="M79" s="22"/>
      <c r="N79" s="22"/>
      <c r="O79" s="22"/>
      <c r="P79" s="22"/>
      <c r="Q79" s="22"/>
      <c r="R79" s="22"/>
      <c r="S79" s="22"/>
      <c r="T79" s="22"/>
      <c r="U79" s="22"/>
      <c r="V79" s="22"/>
      <c r="W79" s="22"/>
      <c r="X79" s="22"/>
      <c r="Y79" s="22"/>
      <c r="Z79" s="106" t="s">
        <v>2596</v>
      </c>
      <c r="AA79" s="106"/>
      <c r="AB79" s="106"/>
      <c r="AC79" s="22"/>
      <c r="AD79" s="106" t="s">
        <v>2588</v>
      </c>
      <c r="AE79" s="22"/>
      <c r="AF79" s="22"/>
      <c r="AG79" s="26">
        <v>49</v>
      </c>
      <c r="AH79" s="5"/>
      <c r="AJ79" s="5"/>
      <c r="AK79" s="5"/>
    </row>
    <row r="80" spans="1:37" ht="16.5" customHeight="1" x14ac:dyDescent="0.2">
      <c r="A80" s="26">
        <v>50</v>
      </c>
      <c r="B80" s="22"/>
      <c r="C80" s="22"/>
      <c r="D80" s="22"/>
      <c r="E80" s="22"/>
      <c r="F80" s="74" t="s">
        <v>2540</v>
      </c>
      <c r="G80" s="22"/>
      <c r="H80" s="22"/>
      <c r="I80" s="22"/>
      <c r="J80" s="22"/>
      <c r="K80" s="22"/>
      <c r="L80" s="22"/>
      <c r="M80" s="22"/>
      <c r="N80" s="22"/>
      <c r="O80" s="22"/>
      <c r="P80" s="22"/>
      <c r="Q80" s="22"/>
      <c r="R80" s="22"/>
      <c r="S80" s="22"/>
      <c r="T80" s="106" t="s">
        <v>1977</v>
      </c>
      <c r="U80" s="22"/>
      <c r="V80" s="22"/>
      <c r="W80" s="22"/>
      <c r="X80" s="22"/>
      <c r="Y80" s="22"/>
      <c r="Z80" s="106" t="s">
        <v>2597</v>
      </c>
      <c r="AA80" s="106"/>
      <c r="AB80" s="106"/>
      <c r="AC80" s="106" t="s">
        <v>634</v>
      </c>
      <c r="AD80" s="106"/>
      <c r="AE80" s="22"/>
      <c r="AF80" s="22"/>
      <c r="AG80" s="26">
        <v>50</v>
      </c>
      <c r="AH80" s="5"/>
      <c r="AJ80" s="5"/>
      <c r="AK80" s="5"/>
    </row>
    <row r="81" spans="1:37" ht="16.5" customHeight="1" x14ac:dyDescent="0.2">
      <c r="A81" s="26">
        <v>51</v>
      </c>
      <c r="B81" s="22"/>
      <c r="C81" s="22"/>
      <c r="D81" s="22"/>
      <c r="E81" s="22"/>
      <c r="F81" s="22"/>
      <c r="G81" s="74" t="s">
        <v>1872</v>
      </c>
      <c r="H81" s="22"/>
      <c r="I81" s="22"/>
      <c r="J81" s="22"/>
      <c r="K81" s="22"/>
      <c r="L81" s="22"/>
      <c r="M81" s="22"/>
      <c r="N81" s="22"/>
      <c r="O81" s="22"/>
      <c r="P81" s="22"/>
      <c r="Q81" s="22"/>
      <c r="R81" s="22"/>
      <c r="S81" s="106" t="s">
        <v>1546</v>
      </c>
      <c r="T81" s="106"/>
      <c r="U81" s="106"/>
      <c r="V81" s="106"/>
      <c r="W81" s="106"/>
      <c r="X81" s="106"/>
      <c r="Y81" s="22"/>
      <c r="Z81" s="22"/>
      <c r="AA81" s="106" t="s">
        <v>2729</v>
      </c>
      <c r="AB81" s="106"/>
      <c r="AD81" s="22"/>
      <c r="AE81" s="22"/>
      <c r="AF81" s="22"/>
      <c r="AG81" s="26">
        <v>51</v>
      </c>
      <c r="AH81" s="5"/>
      <c r="AJ81" s="5"/>
      <c r="AK81" s="5"/>
    </row>
    <row r="82" spans="1:37" ht="16.5" customHeight="1" x14ac:dyDescent="0.2">
      <c r="A82" s="26">
        <v>52</v>
      </c>
      <c r="B82" s="22"/>
      <c r="C82" s="22"/>
      <c r="D82" s="22"/>
      <c r="E82" s="22"/>
      <c r="F82" s="22"/>
      <c r="G82" s="74" t="s">
        <v>2542</v>
      </c>
      <c r="H82" s="22"/>
      <c r="I82" s="22"/>
      <c r="J82" s="22"/>
      <c r="K82" s="22"/>
      <c r="L82" s="22"/>
      <c r="M82" s="22"/>
      <c r="N82" s="22"/>
      <c r="O82" s="22"/>
      <c r="P82" s="22"/>
      <c r="Q82" s="22"/>
      <c r="R82" s="22"/>
      <c r="S82" s="22"/>
      <c r="T82" s="106" t="s">
        <v>368</v>
      </c>
      <c r="U82" s="22"/>
      <c r="V82" s="22"/>
      <c r="W82" s="22"/>
      <c r="X82" s="22"/>
      <c r="Z82" s="106" t="s">
        <v>2717</v>
      </c>
      <c r="AA82" s="106"/>
      <c r="AB82" s="106" t="s">
        <v>2706</v>
      </c>
      <c r="AE82" s="22"/>
      <c r="AF82" s="22"/>
      <c r="AG82" s="26">
        <v>52</v>
      </c>
      <c r="AH82" s="5"/>
      <c r="AJ82" s="5"/>
      <c r="AK82" s="5"/>
    </row>
    <row r="83" spans="1:37" ht="16.5" customHeight="1" x14ac:dyDescent="0.2">
      <c r="A83" s="26">
        <v>53</v>
      </c>
      <c r="B83" s="22"/>
      <c r="C83" s="22"/>
      <c r="D83" s="22"/>
      <c r="E83" s="22"/>
      <c r="F83" s="22"/>
      <c r="G83" s="74" t="s">
        <v>1872</v>
      </c>
      <c r="H83" s="22"/>
      <c r="I83" s="22"/>
      <c r="J83" s="22"/>
      <c r="K83" s="22"/>
      <c r="L83" s="22"/>
      <c r="M83" s="22"/>
      <c r="N83" s="22"/>
      <c r="O83" s="22"/>
      <c r="P83" s="22"/>
      <c r="Q83" s="22"/>
      <c r="R83" s="22"/>
      <c r="S83" s="22"/>
      <c r="T83" s="106" t="s">
        <v>634</v>
      </c>
      <c r="U83" s="22"/>
      <c r="V83" s="22"/>
      <c r="W83" s="22"/>
      <c r="X83" s="22"/>
      <c r="Z83" s="106" t="s">
        <v>382</v>
      </c>
      <c r="AA83" s="106"/>
      <c r="AB83" s="106"/>
      <c r="AF83" s="22"/>
      <c r="AG83" s="26">
        <v>53</v>
      </c>
      <c r="AH83" s="5"/>
      <c r="AJ83" s="5"/>
      <c r="AK83" s="5"/>
    </row>
    <row r="84" spans="1:37" ht="16.5" customHeight="1" x14ac:dyDescent="0.2">
      <c r="A84" s="26">
        <v>54</v>
      </c>
      <c r="B84" s="22"/>
      <c r="C84" s="22"/>
      <c r="D84" s="22"/>
      <c r="E84" s="22"/>
      <c r="F84" s="22"/>
      <c r="G84" s="22"/>
      <c r="H84" s="22"/>
      <c r="I84" s="22"/>
      <c r="J84" s="22"/>
      <c r="K84" s="22"/>
      <c r="L84" s="22"/>
      <c r="M84" s="22"/>
      <c r="N84" s="22"/>
      <c r="O84" s="22"/>
      <c r="P84" s="22"/>
      <c r="Q84" s="22"/>
      <c r="R84" s="22"/>
      <c r="S84" s="22"/>
      <c r="T84" s="106" t="s">
        <v>2645</v>
      </c>
      <c r="U84" s="22"/>
      <c r="V84" s="22"/>
      <c r="W84" s="22"/>
      <c r="X84" s="22"/>
      <c r="Y84" s="22"/>
      <c r="Z84" s="279" t="s">
        <v>643</v>
      </c>
      <c r="AA84" s="279"/>
      <c r="AB84" s="279"/>
      <c r="AC84" s="22"/>
      <c r="AD84" s="22"/>
      <c r="AE84" s="22"/>
      <c r="AF84" s="22"/>
      <c r="AG84" s="26">
        <v>54</v>
      </c>
      <c r="AH84" s="5"/>
      <c r="AJ84" s="5"/>
      <c r="AK84" s="5"/>
    </row>
    <row r="85" spans="1:37" ht="16.5" customHeight="1" x14ac:dyDescent="0.2">
      <c r="A85" s="26">
        <v>55</v>
      </c>
      <c r="B85" s="22"/>
      <c r="C85" s="22"/>
      <c r="D85" s="22"/>
      <c r="E85" s="22"/>
      <c r="F85" s="22"/>
      <c r="G85" s="22"/>
      <c r="H85" s="22"/>
      <c r="I85" s="22"/>
      <c r="J85" s="22"/>
      <c r="K85" s="22"/>
      <c r="L85" s="22"/>
      <c r="M85" s="22"/>
      <c r="N85" s="22"/>
      <c r="O85" s="22"/>
      <c r="P85" s="22"/>
      <c r="Q85" s="22"/>
      <c r="R85" s="22"/>
      <c r="S85" s="22"/>
      <c r="T85" s="106" t="s">
        <v>2658</v>
      </c>
      <c r="U85" s="22"/>
      <c r="V85" s="22"/>
      <c r="W85" s="22"/>
      <c r="X85" s="22"/>
      <c r="Z85" s="106" t="s">
        <v>2682</v>
      </c>
      <c r="AA85" s="106"/>
      <c r="AB85" s="106"/>
      <c r="AF85" s="22"/>
      <c r="AG85" s="26">
        <v>55</v>
      </c>
      <c r="AH85" s="5"/>
      <c r="AJ85" s="5"/>
      <c r="AK85" s="5"/>
    </row>
    <row r="86" spans="1:37" ht="16.5" customHeight="1" x14ac:dyDescent="0.2">
      <c r="A86" s="26">
        <v>56</v>
      </c>
      <c r="B86" s="22"/>
      <c r="C86" s="22"/>
      <c r="D86" s="22"/>
      <c r="E86" s="22"/>
      <c r="F86" s="22"/>
      <c r="G86" s="22"/>
      <c r="H86" s="22"/>
      <c r="I86" s="22"/>
      <c r="J86" s="22"/>
      <c r="K86" s="22"/>
      <c r="L86" s="22"/>
      <c r="M86" s="22"/>
      <c r="N86" s="22"/>
      <c r="O86" s="22"/>
      <c r="P86" s="22"/>
      <c r="Q86" s="22"/>
      <c r="R86" s="22"/>
      <c r="S86" s="22"/>
      <c r="T86" s="22"/>
      <c r="U86" s="22"/>
      <c r="V86" s="22"/>
      <c r="W86" s="22"/>
      <c r="X86" s="22"/>
      <c r="Y86" s="22"/>
      <c r="Z86" s="158" t="s">
        <v>2689</v>
      </c>
      <c r="AA86" s="158"/>
      <c r="AB86" s="158"/>
      <c r="AF86" s="22"/>
      <c r="AG86" s="26">
        <v>56</v>
      </c>
      <c r="AH86" s="5"/>
      <c r="AJ86" s="5"/>
      <c r="AK86" s="5"/>
    </row>
    <row r="87" spans="1:37" ht="16.5" customHeight="1" x14ac:dyDescent="0.2">
      <c r="A87" s="26">
        <v>57</v>
      </c>
      <c r="B87" s="22"/>
      <c r="C87" s="22"/>
      <c r="D87" s="22"/>
      <c r="E87" s="22"/>
      <c r="F87" s="22"/>
      <c r="G87" s="22"/>
      <c r="H87" s="22"/>
      <c r="I87" s="22"/>
      <c r="J87" s="22"/>
      <c r="K87" s="22"/>
      <c r="L87" s="22"/>
      <c r="M87" s="22"/>
      <c r="N87" s="22"/>
      <c r="O87" s="22"/>
      <c r="P87" s="22"/>
      <c r="Q87" s="22"/>
      <c r="R87" s="22"/>
      <c r="S87" s="22"/>
      <c r="T87" s="22"/>
      <c r="U87" s="22"/>
      <c r="V87" s="22"/>
      <c r="W87" s="22"/>
      <c r="X87" s="22"/>
      <c r="Y87" s="22"/>
      <c r="AB87" s="106" t="s">
        <v>464</v>
      </c>
      <c r="AC87" s="106"/>
      <c r="AD87" s="22"/>
      <c r="AE87" s="106" t="s">
        <v>867</v>
      </c>
      <c r="AF87" s="106"/>
      <c r="AG87" s="26"/>
      <c r="AH87" s="5"/>
      <c r="AJ87" s="5"/>
      <c r="AK87" s="5"/>
    </row>
    <row r="88" spans="1:37" ht="16.5" customHeight="1" x14ac:dyDescent="0.2">
      <c r="A88" s="26">
        <v>58</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106" t="s">
        <v>2672</v>
      </c>
      <c r="AC88" s="22"/>
      <c r="AD88" s="22"/>
      <c r="AE88" s="22"/>
      <c r="AF88" s="22"/>
      <c r="AG88" s="26"/>
      <c r="AH88" s="5"/>
      <c r="AJ88" s="5"/>
      <c r="AK88" s="5"/>
    </row>
    <row r="89" spans="1:37" ht="16.5" customHeight="1" x14ac:dyDescent="0.2">
      <c r="A89" s="26">
        <v>53</v>
      </c>
      <c r="B89" s="22"/>
      <c r="C89" s="22"/>
      <c r="D89" s="22"/>
      <c r="E89" s="22"/>
      <c r="F89" s="22"/>
      <c r="G89" s="22"/>
      <c r="H89" s="22"/>
      <c r="I89" s="22"/>
      <c r="J89" s="22"/>
      <c r="K89" s="22"/>
      <c r="L89" s="22"/>
      <c r="M89" s="22"/>
      <c r="N89" s="22"/>
      <c r="O89" s="22"/>
      <c r="P89" s="22"/>
      <c r="Q89" s="22"/>
      <c r="R89" s="22"/>
      <c r="S89" s="22"/>
      <c r="T89" s="22"/>
      <c r="U89" s="22"/>
      <c r="V89" s="22"/>
      <c r="W89" s="22" t="s">
        <v>2746</v>
      </c>
      <c r="X89" s="22"/>
      <c r="AB89" s="106" t="s">
        <v>368</v>
      </c>
      <c r="AC89" s="106"/>
      <c r="AD89" s="106"/>
      <c r="AE89" s="106"/>
      <c r="AF89" s="22"/>
      <c r="AG89" s="26"/>
      <c r="AH89" s="5"/>
      <c r="AJ89" s="5"/>
      <c r="AK89" s="5"/>
    </row>
    <row r="90" spans="1:37" ht="16.5" customHeight="1" x14ac:dyDescent="0.2">
      <c r="A90" s="26">
        <v>54</v>
      </c>
      <c r="B90" s="22"/>
      <c r="C90" s="22"/>
      <c r="D90" s="22"/>
      <c r="E90" s="22"/>
      <c r="F90" s="22"/>
      <c r="G90" s="22"/>
      <c r="H90" s="22"/>
      <c r="I90" s="22"/>
      <c r="J90" s="22"/>
      <c r="K90" s="22"/>
      <c r="L90" s="22"/>
      <c r="M90" s="22"/>
      <c r="N90" s="22"/>
      <c r="O90" s="22"/>
      <c r="P90" s="22"/>
      <c r="Q90" s="22"/>
      <c r="R90" s="22"/>
      <c r="S90" s="22"/>
      <c r="T90" s="22"/>
      <c r="U90" s="22"/>
      <c r="V90" s="22"/>
      <c r="W90" s="22"/>
      <c r="X90" s="22"/>
      <c r="Y90" s="27" t="s">
        <v>2691</v>
      </c>
      <c r="Z90" s="27"/>
      <c r="AC90" s="22"/>
      <c r="AD90" s="22"/>
      <c r="AE90" s="22"/>
      <c r="AF90" s="22"/>
      <c r="AG90" s="26"/>
      <c r="AH90" s="5"/>
      <c r="AJ90" s="5"/>
      <c r="AK90" s="5"/>
    </row>
    <row r="91" spans="1:37" ht="16.5" customHeight="1" x14ac:dyDescent="0.2">
      <c r="A91" s="26">
        <v>55</v>
      </c>
      <c r="B91" s="22"/>
      <c r="C91" s="22"/>
      <c r="D91" s="22"/>
      <c r="E91" s="22"/>
      <c r="F91" s="22"/>
      <c r="G91" s="22"/>
      <c r="H91" s="22"/>
      <c r="I91" s="22"/>
      <c r="J91" s="22"/>
      <c r="K91" s="22"/>
      <c r="L91" s="22"/>
      <c r="M91" s="22"/>
      <c r="N91" s="22"/>
      <c r="O91" s="22"/>
      <c r="P91" s="22"/>
      <c r="Q91" s="22"/>
      <c r="R91" s="22"/>
      <c r="S91" s="22"/>
      <c r="T91" s="22"/>
      <c r="U91" s="22"/>
      <c r="V91" s="22"/>
      <c r="W91" s="22"/>
      <c r="X91" s="22"/>
      <c r="Y91" s="22"/>
      <c r="Z91" s="41" t="s">
        <v>445</v>
      </c>
      <c r="AA91" s="41"/>
      <c r="AB91" s="41"/>
      <c r="AC91" s="22"/>
      <c r="AD91" s="22"/>
      <c r="AE91" s="22"/>
      <c r="AF91" s="22"/>
      <c r="AG91" s="26"/>
      <c r="AH91" s="5"/>
      <c r="AJ91" s="5"/>
      <c r="AK91" s="5"/>
    </row>
    <row r="92" spans="1:37" ht="16.5" customHeight="1" x14ac:dyDescent="0.2">
      <c r="A92" s="26">
        <v>56</v>
      </c>
      <c r="B92" s="22"/>
      <c r="C92" s="22"/>
      <c r="D92" s="22"/>
      <c r="E92" s="22"/>
      <c r="F92" s="22"/>
      <c r="G92" s="22"/>
      <c r="H92" s="22"/>
      <c r="I92" s="22"/>
      <c r="J92" s="22"/>
      <c r="K92" s="22"/>
      <c r="L92" s="22"/>
      <c r="M92" s="22"/>
      <c r="N92" s="22"/>
      <c r="O92" s="22"/>
      <c r="P92" s="22"/>
      <c r="Q92" s="22"/>
      <c r="R92" s="22"/>
      <c r="S92" s="22"/>
      <c r="T92" s="22"/>
      <c r="U92" s="22"/>
      <c r="V92" s="22"/>
      <c r="W92" s="22"/>
      <c r="X92" s="22"/>
      <c r="Y92" s="175" t="s">
        <v>2635</v>
      </c>
      <c r="Z92" s="175"/>
      <c r="AA92" s="175"/>
      <c r="AB92" s="22"/>
      <c r="AC92" s="22"/>
      <c r="AD92" s="22"/>
      <c r="AE92" s="22"/>
      <c r="AF92" s="22"/>
      <c r="AG92" s="26"/>
      <c r="AH92" s="5"/>
      <c r="AJ92" s="5"/>
      <c r="AK92" s="5"/>
    </row>
    <row r="93" spans="1:37" ht="16.5" customHeight="1" x14ac:dyDescent="0.2">
      <c r="A93" s="26">
        <v>57</v>
      </c>
      <c r="B93" s="22"/>
      <c r="C93" s="22"/>
      <c r="D93" s="22"/>
      <c r="E93" s="22"/>
      <c r="F93" s="22"/>
      <c r="G93" s="22"/>
      <c r="H93" s="22"/>
      <c r="I93" s="22"/>
      <c r="J93" s="22"/>
      <c r="K93" s="22"/>
      <c r="L93" s="22"/>
      <c r="M93" s="22"/>
      <c r="N93" s="22"/>
      <c r="O93" s="22"/>
      <c r="P93" s="22"/>
      <c r="Q93" s="22"/>
      <c r="R93" s="22"/>
      <c r="S93" s="22"/>
      <c r="U93" s="22"/>
      <c r="V93" s="22"/>
      <c r="W93" s="22"/>
      <c r="X93" s="22"/>
      <c r="Y93" s="22"/>
      <c r="Z93" s="22"/>
      <c r="AA93" s="39" t="s">
        <v>2666</v>
      </c>
      <c r="AB93" s="22"/>
      <c r="AC93" s="22"/>
      <c r="AD93" s="22"/>
      <c r="AE93" s="22"/>
      <c r="AF93" s="22"/>
      <c r="AG93" s="26"/>
      <c r="AH93" s="5"/>
      <c r="AJ93" s="5"/>
      <c r="AK93" s="5"/>
    </row>
    <row r="94" spans="1:37" ht="16.5" customHeight="1" x14ac:dyDescent="0.2">
      <c r="A94" s="26">
        <v>58</v>
      </c>
      <c r="B94" s="22"/>
      <c r="C94" s="22"/>
      <c r="D94" s="22"/>
      <c r="E94" s="22"/>
      <c r="F94" s="22"/>
      <c r="G94" s="22"/>
      <c r="H94" s="22"/>
      <c r="I94" s="22"/>
      <c r="J94" s="22"/>
      <c r="K94" s="22"/>
      <c r="L94" s="22"/>
      <c r="M94" s="22"/>
      <c r="N94" s="22"/>
      <c r="O94" s="22"/>
      <c r="P94" s="22"/>
      <c r="Q94" s="22"/>
      <c r="R94" s="22"/>
      <c r="S94" s="22"/>
      <c r="T94" s="22"/>
      <c r="U94" s="22"/>
      <c r="Y94" s="22"/>
      <c r="Z94" s="22"/>
      <c r="AA94" s="158" t="s">
        <v>2618</v>
      </c>
      <c r="AB94" s="22"/>
      <c r="AE94" s="22"/>
      <c r="AF94" s="22"/>
      <c r="AG94" s="26"/>
      <c r="AH94" s="5"/>
      <c r="AJ94" s="5"/>
      <c r="AK94" s="5"/>
    </row>
    <row r="95" spans="1:37" ht="16.5" customHeight="1" x14ac:dyDescent="0.2">
      <c r="B95" s="22"/>
      <c r="C95" s="22"/>
      <c r="D95" s="22"/>
      <c r="E95" s="22"/>
      <c r="F95" s="22"/>
      <c r="G95" s="22"/>
      <c r="H95" s="22"/>
      <c r="I95" s="22"/>
      <c r="J95" s="22"/>
      <c r="K95" s="22"/>
      <c r="L95" s="22"/>
      <c r="M95" s="22"/>
      <c r="N95" s="22"/>
      <c r="O95" s="22"/>
      <c r="P95" s="22"/>
      <c r="Q95" s="22"/>
      <c r="R95" s="22"/>
      <c r="S95" s="22"/>
      <c r="T95" s="22"/>
      <c r="U95" s="22"/>
      <c r="V95" s="106" t="s">
        <v>2340</v>
      </c>
      <c r="W95" s="106"/>
      <c r="X95" s="106"/>
      <c r="Y95" s="106"/>
      <c r="Z95" s="106"/>
      <c r="AA95" s="106"/>
      <c r="AB95" s="106"/>
      <c r="AC95" s="106"/>
      <c r="AE95" s="22"/>
      <c r="AF95" s="22"/>
      <c r="AG95" s="5"/>
      <c r="AH95" s="5"/>
      <c r="AJ95" s="5"/>
      <c r="AK95" s="5"/>
    </row>
    <row r="96" spans="1:37" ht="16.5" customHeight="1" x14ac:dyDescent="0.2">
      <c r="B96" s="22"/>
      <c r="C96" s="22"/>
      <c r="D96" s="22"/>
      <c r="E96" s="22"/>
      <c r="F96" s="22"/>
      <c r="G96" s="22"/>
      <c r="H96" s="22"/>
      <c r="I96" s="22"/>
      <c r="J96" s="22"/>
      <c r="K96" s="22"/>
      <c r="L96" s="22"/>
      <c r="M96" s="22"/>
      <c r="N96" s="22"/>
      <c r="O96" s="22"/>
      <c r="P96" s="22"/>
      <c r="Q96" s="22"/>
      <c r="R96" s="22"/>
      <c r="S96" s="22"/>
      <c r="T96" s="22"/>
      <c r="U96" s="22"/>
      <c r="V96" s="106"/>
      <c r="W96" s="106">
        <v>6</v>
      </c>
      <c r="X96" s="106">
        <v>6</v>
      </c>
      <c r="Y96" s="106">
        <v>6</v>
      </c>
      <c r="Z96" s="106">
        <v>26</v>
      </c>
      <c r="AA96" s="106">
        <v>26</v>
      </c>
      <c r="AB96" s="106">
        <v>26</v>
      </c>
      <c r="AC96" s="106">
        <v>6</v>
      </c>
      <c r="AE96" s="22"/>
      <c r="AF96" s="22"/>
      <c r="AG96" s="5"/>
      <c r="AH96" s="5"/>
      <c r="AJ96" s="5"/>
      <c r="AK96" s="5"/>
    </row>
    <row r="97" spans="2:37" ht="16.5" customHeight="1" x14ac:dyDescent="0.2">
      <c r="B97" s="22"/>
      <c r="C97" s="22"/>
      <c r="D97" s="22"/>
      <c r="E97" s="22"/>
      <c r="F97" s="22"/>
      <c r="G97" s="22"/>
      <c r="H97" s="22"/>
      <c r="I97" s="22"/>
      <c r="J97" s="22"/>
      <c r="K97" s="22"/>
      <c r="L97" s="22"/>
      <c r="M97" s="22"/>
      <c r="N97" s="22"/>
      <c r="O97" s="22"/>
      <c r="P97" s="22"/>
      <c r="Q97" s="22"/>
      <c r="R97" s="22"/>
      <c r="S97" s="22"/>
      <c r="T97" s="22"/>
      <c r="U97" s="22"/>
      <c r="V97" s="106"/>
      <c r="W97" s="106" t="s">
        <v>2341</v>
      </c>
      <c r="X97" s="106"/>
      <c r="Y97" s="106"/>
      <c r="Z97" s="106"/>
      <c r="AA97" s="106"/>
      <c r="AB97" s="106"/>
      <c r="AC97" s="106"/>
      <c r="AE97" s="22"/>
      <c r="AF97" s="22"/>
      <c r="AG97" s="5"/>
      <c r="AH97" s="5"/>
      <c r="AJ97" s="5"/>
      <c r="AK97" s="5"/>
    </row>
    <row r="98" spans="2:37" ht="16.5" customHeight="1" x14ac:dyDescent="0.2">
      <c r="B98" s="22"/>
      <c r="C98" s="22"/>
      <c r="D98" s="22"/>
      <c r="E98" s="22"/>
      <c r="F98" s="22"/>
      <c r="G98" s="22"/>
      <c r="H98" s="22"/>
      <c r="I98" s="22"/>
      <c r="J98" s="22"/>
      <c r="K98" s="22"/>
      <c r="L98" s="22"/>
      <c r="M98" s="22"/>
      <c r="N98" s="22"/>
      <c r="O98" s="22"/>
      <c r="P98" s="22"/>
      <c r="Q98" s="22"/>
      <c r="R98" s="22"/>
      <c r="S98" s="22"/>
      <c r="T98" s="22"/>
      <c r="U98" s="22"/>
      <c r="V98" s="106"/>
      <c r="W98" s="106" t="s">
        <v>2342</v>
      </c>
      <c r="X98" s="106"/>
      <c r="Y98" s="106"/>
      <c r="Z98" s="106"/>
      <c r="AA98" s="106"/>
      <c r="AB98" s="106"/>
      <c r="AC98" s="106"/>
      <c r="AE98" s="22"/>
      <c r="AF98" s="22"/>
      <c r="AG98" s="5"/>
      <c r="AH98" s="5"/>
      <c r="AJ98" s="5"/>
      <c r="AK98" s="5"/>
    </row>
    <row r="99" spans="2:37" ht="16.5" customHeight="1" x14ac:dyDescent="0.2">
      <c r="B99" s="22"/>
      <c r="C99" s="22"/>
      <c r="D99" s="22"/>
      <c r="E99" s="22"/>
      <c r="F99" s="22"/>
      <c r="G99" s="22"/>
      <c r="H99" s="22"/>
      <c r="I99" s="22"/>
      <c r="J99" s="22"/>
      <c r="K99" s="22"/>
      <c r="L99" s="22"/>
      <c r="M99" s="22"/>
      <c r="N99" s="22"/>
      <c r="O99" s="22"/>
      <c r="P99" s="22"/>
      <c r="Q99" s="22"/>
      <c r="R99" s="22"/>
      <c r="S99" s="22"/>
      <c r="T99" s="22"/>
      <c r="U99" s="22"/>
      <c r="V99" s="106"/>
      <c r="W99" s="106" t="s">
        <v>2343</v>
      </c>
      <c r="X99" s="106"/>
      <c r="Y99" s="106"/>
      <c r="Z99" s="106"/>
      <c r="AA99" s="106"/>
      <c r="AB99" s="106"/>
      <c r="AC99" s="106"/>
      <c r="AE99" s="22"/>
      <c r="AF99" s="22"/>
      <c r="AG99" s="5"/>
      <c r="AH99" s="5"/>
      <c r="AJ99" s="5"/>
      <c r="AK99" s="5"/>
    </row>
    <row r="100" spans="2:37" ht="16.5" customHeight="1" x14ac:dyDescent="0.2">
      <c r="B100" s="22"/>
      <c r="C100" s="22"/>
      <c r="D100" s="22"/>
      <c r="E100" s="22"/>
      <c r="F100" s="22"/>
      <c r="G100" s="22"/>
      <c r="H100" s="22"/>
      <c r="I100" s="22"/>
      <c r="J100" s="22"/>
      <c r="K100" s="22"/>
      <c r="L100" s="22"/>
      <c r="M100" s="22"/>
      <c r="N100" s="22"/>
      <c r="O100" s="22"/>
      <c r="P100" s="22"/>
      <c r="Q100" s="22"/>
      <c r="R100" s="22"/>
      <c r="S100" s="22"/>
      <c r="T100" s="22"/>
      <c r="U100" s="22"/>
      <c r="V100" s="106"/>
      <c r="W100" s="106"/>
      <c r="X100" s="106"/>
      <c r="Y100" s="106"/>
      <c r="Z100" s="106"/>
      <c r="AA100" s="106"/>
      <c r="AB100" s="106"/>
      <c r="AC100" s="106"/>
      <c r="AE100" s="22"/>
      <c r="AF100" s="22"/>
      <c r="AG100" s="5"/>
      <c r="AH100" s="5"/>
      <c r="AJ100" s="5"/>
      <c r="AK100" s="5"/>
    </row>
    <row r="101" spans="2:37" ht="16.5" customHeight="1" x14ac:dyDescent="0.25">
      <c r="B101" s="22"/>
      <c r="C101" s="22"/>
      <c r="D101" s="22"/>
      <c r="E101" s="22"/>
      <c r="F101" s="22"/>
      <c r="G101" s="22"/>
      <c r="H101" s="22"/>
      <c r="I101" s="22"/>
      <c r="J101" s="22"/>
      <c r="K101" s="22"/>
      <c r="L101" s="22"/>
      <c r="M101" s="22"/>
      <c r="N101" s="22"/>
      <c r="O101" s="22"/>
      <c r="P101" s="22"/>
      <c r="Q101" s="22"/>
      <c r="R101" s="22"/>
      <c r="S101" s="22"/>
      <c r="T101" s="22"/>
      <c r="U101" s="22"/>
      <c r="V101" s="106"/>
      <c r="W101" s="305" t="s">
        <v>2349</v>
      </c>
      <c r="X101" s="106"/>
      <c r="Y101" s="106"/>
      <c r="Z101" s="106"/>
      <c r="AA101" s="106"/>
      <c r="AB101" s="106"/>
      <c r="AC101" s="106"/>
      <c r="AE101" s="22"/>
      <c r="AF101" s="22"/>
      <c r="AG101" s="5"/>
      <c r="AH101" s="5"/>
      <c r="AJ101" s="5"/>
      <c r="AK101" s="5"/>
    </row>
    <row r="102" spans="2:37" ht="16.5" customHeight="1" x14ac:dyDescent="0.2">
      <c r="B102" s="22"/>
      <c r="C102" s="22"/>
      <c r="D102" s="22"/>
      <c r="E102" s="22"/>
      <c r="F102" s="22"/>
      <c r="G102" s="22"/>
      <c r="H102" s="22"/>
      <c r="I102" s="22"/>
      <c r="J102" s="22"/>
      <c r="K102" s="22"/>
      <c r="L102" s="22"/>
      <c r="M102" s="22"/>
      <c r="N102" s="22"/>
      <c r="O102" s="22"/>
      <c r="P102" s="22"/>
      <c r="Q102" s="22"/>
      <c r="R102" s="22"/>
      <c r="S102" s="22"/>
      <c r="T102" s="22"/>
      <c r="U102" s="22"/>
      <c r="V102" s="106"/>
      <c r="W102" s="106"/>
      <c r="X102" s="106"/>
      <c r="Y102" s="106"/>
      <c r="Z102" s="106" t="s">
        <v>2701</v>
      </c>
      <c r="AA102" s="106"/>
      <c r="AB102" s="106"/>
      <c r="AC102" s="106"/>
      <c r="AE102" s="22"/>
      <c r="AF102" s="22"/>
      <c r="AG102" s="5"/>
      <c r="AH102" s="5"/>
      <c r="AJ102" s="5"/>
      <c r="AK102" s="5"/>
    </row>
    <row r="103" spans="2:37" ht="16.5" customHeight="1" x14ac:dyDescent="0.2">
      <c r="B103" s="22"/>
      <c r="C103" s="22"/>
      <c r="D103" s="22"/>
      <c r="E103" s="22"/>
      <c r="F103" s="22"/>
      <c r="G103" s="22"/>
      <c r="H103" s="22"/>
      <c r="I103" s="22"/>
      <c r="J103" s="22"/>
      <c r="K103" s="22"/>
      <c r="L103" s="22"/>
      <c r="M103" s="22"/>
      <c r="N103" s="22"/>
      <c r="O103" s="22"/>
      <c r="P103" s="22"/>
      <c r="Q103" s="22"/>
      <c r="R103" s="22"/>
      <c r="S103" s="22"/>
      <c r="T103" s="22"/>
      <c r="U103" s="22"/>
      <c r="V103" s="106"/>
      <c r="W103" s="106"/>
      <c r="X103" s="106" t="s">
        <v>2337</v>
      </c>
      <c r="Y103" s="106"/>
      <c r="Z103" s="106"/>
      <c r="AA103" s="106"/>
      <c r="AB103" s="106"/>
      <c r="AC103" s="106"/>
      <c r="AE103" s="22"/>
      <c r="AF103" s="22"/>
      <c r="AG103" s="5"/>
      <c r="AH103" s="5"/>
      <c r="AJ103" s="5"/>
      <c r="AK103" s="5"/>
    </row>
    <row r="104" spans="2:37" ht="16.5" customHeight="1" x14ac:dyDescent="0.2">
      <c r="B104" s="22"/>
      <c r="C104" s="22"/>
      <c r="D104" s="22"/>
      <c r="E104" s="22"/>
      <c r="F104" s="22"/>
      <c r="G104" s="22"/>
      <c r="H104" s="22"/>
      <c r="I104" s="22"/>
      <c r="J104" s="22"/>
      <c r="K104" s="22"/>
      <c r="L104" s="22"/>
      <c r="M104" s="22"/>
      <c r="N104" s="22"/>
      <c r="O104" s="22"/>
      <c r="P104" s="22"/>
      <c r="Q104" s="22"/>
      <c r="R104" s="22"/>
      <c r="S104" s="22"/>
      <c r="T104" s="22"/>
      <c r="U104" s="22"/>
      <c r="V104" s="106"/>
      <c r="W104" s="106"/>
      <c r="X104" s="106" t="s">
        <v>2338</v>
      </c>
      <c r="Y104" s="106"/>
      <c r="Z104" s="106"/>
      <c r="AA104" s="106"/>
      <c r="AB104" s="106"/>
      <c r="AC104" s="106"/>
      <c r="AE104" s="22"/>
      <c r="AF104" s="22"/>
      <c r="AG104" s="5"/>
      <c r="AH104" s="5"/>
      <c r="AJ104" s="5"/>
      <c r="AK104" s="5"/>
    </row>
    <row r="105" spans="2:37" ht="16.5" customHeight="1" x14ac:dyDescent="0.2">
      <c r="B105" s="22"/>
      <c r="C105" s="22"/>
      <c r="D105" s="22"/>
      <c r="E105" s="22"/>
      <c r="F105" s="22"/>
      <c r="G105" s="22"/>
      <c r="H105" s="22"/>
      <c r="I105" s="22"/>
      <c r="J105" s="22"/>
      <c r="K105" s="22"/>
      <c r="L105" s="22"/>
      <c r="M105" s="22"/>
      <c r="N105" s="22"/>
      <c r="O105" s="22"/>
      <c r="P105" s="22"/>
      <c r="Q105" s="22"/>
      <c r="R105" s="22"/>
      <c r="S105" s="22"/>
      <c r="T105" s="22"/>
      <c r="U105" s="22"/>
      <c r="V105" s="106"/>
      <c r="W105" s="106"/>
      <c r="X105" s="106"/>
      <c r="Y105" s="106"/>
      <c r="Z105" s="106"/>
      <c r="AA105" s="106"/>
      <c r="AB105" s="106"/>
      <c r="AC105" s="106"/>
      <c r="AE105" s="22"/>
      <c r="AF105" s="22"/>
      <c r="AG105" s="5"/>
      <c r="AH105" s="5"/>
      <c r="AJ105" s="5"/>
      <c r="AK105" s="5"/>
    </row>
    <row r="106" spans="2:37" ht="16.5" customHeight="1" x14ac:dyDescent="0.2">
      <c r="B106" s="22"/>
      <c r="C106" s="22"/>
      <c r="D106" s="22"/>
      <c r="E106" s="22"/>
      <c r="F106" s="22"/>
      <c r="G106" s="22"/>
      <c r="H106" s="22"/>
      <c r="I106" s="22"/>
      <c r="J106" s="22"/>
      <c r="K106" s="22"/>
      <c r="L106" s="22"/>
      <c r="M106" s="22"/>
      <c r="N106" s="22"/>
      <c r="O106" s="22"/>
      <c r="P106" s="22"/>
      <c r="Q106" s="22"/>
      <c r="R106" s="22"/>
      <c r="S106" s="22"/>
      <c r="T106" s="22"/>
      <c r="U106" s="22"/>
      <c r="V106" s="106"/>
      <c r="W106" s="106"/>
      <c r="X106" s="106" t="s">
        <v>2339</v>
      </c>
      <c r="Y106" s="106"/>
      <c r="Z106" s="106"/>
      <c r="AA106" s="106"/>
      <c r="AB106" s="106"/>
      <c r="AC106" s="106"/>
      <c r="AE106" s="22"/>
      <c r="AF106" s="22"/>
      <c r="AG106" s="5"/>
      <c r="AH106" s="5"/>
      <c r="AJ106" s="5"/>
      <c r="AK106" s="5"/>
    </row>
    <row r="107" spans="2:37" ht="16.5" customHeight="1" x14ac:dyDescent="0.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5"/>
      <c r="AH107" s="5"/>
      <c r="AJ107" s="5"/>
      <c r="AK107" s="5"/>
    </row>
    <row r="108" spans="2:37" ht="16.5" customHeight="1" x14ac:dyDescent="0.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106" t="s">
        <v>2613</v>
      </c>
      <c r="AA108" s="106"/>
      <c r="AB108" s="106"/>
      <c r="AC108" s="22"/>
      <c r="AD108" s="22"/>
      <c r="AE108" s="22"/>
      <c r="AF108" s="22"/>
      <c r="AG108" s="5"/>
      <c r="AH108" s="5"/>
      <c r="AJ108" s="5"/>
      <c r="AK108" s="5"/>
    </row>
    <row r="109" spans="2:37" ht="16.5" customHeight="1" x14ac:dyDescent="0.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106" t="s">
        <v>2676</v>
      </c>
      <c r="AA109" s="106"/>
      <c r="AB109" s="106"/>
      <c r="AC109" s="22"/>
      <c r="AD109" s="22"/>
      <c r="AE109" s="22"/>
      <c r="AF109" s="22"/>
      <c r="AG109" s="5"/>
      <c r="AH109" s="5"/>
      <c r="AJ109" s="5"/>
      <c r="AK109" s="5"/>
    </row>
    <row r="110" spans="2:37" ht="16.5" customHeight="1" x14ac:dyDescent="0.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106" t="s">
        <v>2614</v>
      </c>
      <c r="AA110" s="106"/>
      <c r="AB110" s="106"/>
      <c r="AC110" s="22"/>
      <c r="AD110" s="22"/>
      <c r="AE110" s="22"/>
      <c r="AF110" s="22"/>
      <c r="AG110" s="5"/>
      <c r="AH110" s="5"/>
      <c r="AJ110" s="5"/>
      <c r="AK110" s="5"/>
    </row>
    <row r="111" spans="2:37" ht="16.5" customHeight="1"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320" t="s">
        <v>2700</v>
      </c>
      <c r="X111" s="22"/>
      <c r="Y111" s="22"/>
      <c r="Z111" s="106"/>
      <c r="AA111" s="106"/>
      <c r="AB111" s="106"/>
      <c r="AC111" s="22"/>
      <c r="AD111" s="22"/>
      <c r="AE111" s="22"/>
      <c r="AF111" s="22"/>
      <c r="AG111" s="5"/>
      <c r="AH111" s="5"/>
      <c r="AJ111" s="5"/>
      <c r="AK111" s="5"/>
    </row>
    <row r="112" spans="2:37" ht="16.5" customHeight="1" x14ac:dyDescent="0.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106"/>
      <c r="AA112" s="106"/>
      <c r="AB112" s="106"/>
      <c r="AC112" s="22"/>
      <c r="AD112" s="22"/>
      <c r="AE112" s="22"/>
      <c r="AF112" s="22"/>
      <c r="AG112" s="5"/>
      <c r="AH112" s="5"/>
      <c r="AJ112" s="5"/>
      <c r="AK112" s="5"/>
    </row>
    <row r="113" spans="2:37" ht="16.5" customHeight="1" x14ac:dyDescent="0.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106" t="s">
        <v>2713</v>
      </c>
      <c r="Z113" s="106"/>
      <c r="AA113" s="106"/>
      <c r="AB113" s="106"/>
      <c r="AC113" s="22" t="s">
        <v>2741</v>
      </c>
      <c r="AD113" s="22"/>
      <c r="AE113" s="22"/>
      <c r="AF113" s="22"/>
      <c r="AG113" s="5"/>
      <c r="AH113" s="5"/>
      <c r="AJ113" s="5"/>
      <c r="AK113" s="5"/>
    </row>
    <row r="114" spans="2:37" ht="16.5" customHeight="1" x14ac:dyDescent="0.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106" t="s">
        <v>2728</v>
      </c>
      <c r="Z114" s="106"/>
      <c r="AA114" s="106"/>
      <c r="AB114" s="106"/>
      <c r="AC114" s="22" t="s">
        <v>2742</v>
      </c>
      <c r="AD114" s="22"/>
      <c r="AE114" s="22"/>
      <c r="AF114" s="22"/>
      <c r="AG114" s="5"/>
      <c r="AH114" s="5"/>
      <c r="AJ114" s="5"/>
      <c r="AK114" s="5"/>
    </row>
    <row r="115" spans="2:37" ht="16.5" customHeight="1" x14ac:dyDescent="0.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106"/>
      <c r="AA115" s="106"/>
      <c r="AB115" s="106"/>
      <c r="AC115" s="22"/>
      <c r="AD115" s="22"/>
      <c r="AE115" s="22"/>
      <c r="AF115" s="22"/>
      <c r="AG115" s="5"/>
      <c r="AH115" s="5"/>
      <c r="AJ115" s="5"/>
      <c r="AK115" s="5"/>
    </row>
    <row r="116" spans="2:37" ht="16.5" customHeight="1" x14ac:dyDescent="0.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106" t="s">
        <v>2727</v>
      </c>
      <c r="AD116" s="22"/>
      <c r="AE116" s="22"/>
      <c r="AF116" s="22"/>
      <c r="AG116" s="5"/>
      <c r="AH116" s="5"/>
      <c r="AJ116" s="5"/>
      <c r="AK116" s="5"/>
    </row>
    <row r="117" spans="2:37" ht="16.5" customHeight="1" x14ac:dyDescent="0.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5"/>
      <c r="AH117" s="5"/>
      <c r="AJ117" s="5"/>
      <c r="AK117" s="5"/>
    </row>
    <row r="118" spans="2:37" ht="16.5" customHeight="1" x14ac:dyDescent="0.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5"/>
      <c r="AH118" s="5"/>
      <c r="AJ118" s="5"/>
      <c r="AK118" s="5"/>
    </row>
    <row r="119" spans="2:37" ht="16.5" customHeight="1" x14ac:dyDescent="0.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5"/>
      <c r="AH119" s="5"/>
      <c r="AJ119" s="5"/>
      <c r="AK119" s="5"/>
    </row>
    <row r="120" spans="2:37" ht="16.5" customHeight="1" x14ac:dyDescent="0.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5"/>
      <c r="AH120" s="5"/>
      <c r="AJ120" s="5"/>
      <c r="AK120" s="5"/>
    </row>
    <row r="121" spans="2:37" ht="16.5" customHeight="1" x14ac:dyDescent="0.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5"/>
      <c r="AH121" s="5"/>
      <c r="AJ121" s="5"/>
      <c r="AK121" s="5"/>
    </row>
    <row r="122" spans="2:37" ht="16.5" customHeight="1" x14ac:dyDescent="0.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5"/>
      <c r="AH122" s="5"/>
      <c r="AJ122" s="5"/>
      <c r="AK122" s="5"/>
    </row>
    <row r="123" spans="2:37" ht="16.5" customHeight="1" x14ac:dyDescent="0.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5"/>
      <c r="AH123" s="5"/>
      <c r="AJ123" s="5"/>
      <c r="AK123" s="5"/>
    </row>
    <row r="124" spans="2:37" ht="16.5" customHeight="1" x14ac:dyDescent="0.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5"/>
      <c r="AH124" s="5"/>
      <c r="AJ124" s="5"/>
      <c r="AK124" s="5"/>
    </row>
    <row r="125" spans="2:37" ht="16.5" customHeight="1" x14ac:dyDescent="0.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5"/>
      <c r="AH125" s="5"/>
      <c r="AJ125" s="5"/>
      <c r="AK125" s="5"/>
    </row>
    <row r="126" spans="2:37" ht="16.5" customHeight="1" x14ac:dyDescent="0.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5"/>
      <c r="AH126" s="5"/>
      <c r="AJ126" s="5"/>
      <c r="AK126" s="5"/>
    </row>
    <row r="127" spans="2:37" ht="16.5" customHeight="1" x14ac:dyDescent="0.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5"/>
      <c r="AH127" s="5"/>
      <c r="AJ127" s="5"/>
      <c r="AK127" s="5"/>
    </row>
    <row r="128" spans="2:37" ht="16.5" customHeight="1" x14ac:dyDescent="0.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5"/>
      <c r="AH128" s="5"/>
      <c r="AJ128" s="5"/>
      <c r="AK128" s="5"/>
    </row>
    <row r="129" spans="2:37" ht="16.5" customHeight="1" x14ac:dyDescent="0.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5"/>
      <c r="AH129" s="5"/>
      <c r="AJ129" s="5"/>
      <c r="AK129" s="5"/>
    </row>
    <row r="130" spans="2:37" ht="16.5" customHeight="1" x14ac:dyDescent="0.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5"/>
      <c r="AH130" s="5"/>
      <c r="AJ130" s="5"/>
      <c r="AK130" s="5"/>
    </row>
    <row r="131" spans="2:37" ht="16.5" customHeight="1" x14ac:dyDescent="0.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5"/>
      <c r="AH131" s="5"/>
      <c r="AJ131" s="5"/>
      <c r="AK131" s="5"/>
    </row>
    <row r="132" spans="2:37" ht="16.5" customHeight="1" x14ac:dyDescent="0.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5"/>
      <c r="AH132" s="5"/>
      <c r="AJ132" s="5"/>
      <c r="AK132" s="5"/>
    </row>
    <row r="133" spans="2:37" ht="16.5" customHeight="1" x14ac:dyDescent="0.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5"/>
      <c r="AH133" s="5"/>
      <c r="AJ133" s="5"/>
      <c r="AK133" s="5"/>
    </row>
    <row r="134" spans="2:37" ht="16.5" customHeight="1" x14ac:dyDescent="0.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5"/>
      <c r="AH134" s="5"/>
      <c r="AJ134" s="5"/>
      <c r="AK134" s="5"/>
    </row>
    <row r="135" spans="2:37" ht="16.5" customHeight="1" x14ac:dyDescent="0.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5"/>
      <c r="AH135" s="5"/>
      <c r="AJ135" s="5"/>
      <c r="AK135" s="5"/>
    </row>
    <row r="136" spans="2:37" ht="16.5" customHeight="1" x14ac:dyDescent="0.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5"/>
      <c r="AH136" s="5"/>
      <c r="AJ136" s="5"/>
      <c r="AK136" s="5"/>
    </row>
    <row r="137" spans="2:37" ht="16.5" customHeight="1" x14ac:dyDescent="0.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5"/>
      <c r="AH137" s="5"/>
      <c r="AJ137" s="5"/>
      <c r="AK137" s="5"/>
    </row>
    <row r="138" spans="2:37" ht="16.5" customHeight="1" x14ac:dyDescent="0.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5"/>
      <c r="AH138" s="5"/>
      <c r="AJ138" s="5"/>
      <c r="AK138" s="5"/>
    </row>
    <row r="139" spans="2:37" ht="16.5" customHeight="1" x14ac:dyDescent="0.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5"/>
      <c r="AH139" s="5"/>
      <c r="AJ139" s="5"/>
      <c r="AK139" s="5"/>
    </row>
    <row r="140" spans="2:37" ht="16.5" customHeight="1" x14ac:dyDescent="0.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5"/>
      <c r="AH140" s="5"/>
      <c r="AJ140" s="5"/>
      <c r="AK140" s="5"/>
    </row>
    <row r="141" spans="2:37" ht="16.5" customHeight="1" x14ac:dyDescent="0.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5"/>
      <c r="AH141" s="5"/>
      <c r="AJ141" s="5"/>
      <c r="AK141" s="5"/>
    </row>
    <row r="142" spans="2:37" ht="16.5" customHeight="1" x14ac:dyDescent="0.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5"/>
      <c r="AH142" s="5"/>
      <c r="AJ142" s="5"/>
      <c r="AK142" s="5"/>
    </row>
    <row r="143" spans="2:37" ht="16.5" customHeight="1" x14ac:dyDescent="0.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5"/>
      <c r="AH143" s="5"/>
      <c r="AJ143" s="5"/>
      <c r="AK143" s="5"/>
    </row>
    <row r="144" spans="2:37" ht="16.5" customHeight="1" x14ac:dyDescent="0.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5"/>
      <c r="AH144" s="5"/>
      <c r="AJ144" s="5"/>
      <c r="AK144" s="5"/>
    </row>
    <row r="145" spans="2:37" ht="16.5" customHeight="1" x14ac:dyDescent="0.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5"/>
      <c r="AH145" s="5"/>
      <c r="AJ145" s="5"/>
      <c r="AK145" s="5"/>
    </row>
    <row r="146" spans="2:37" ht="16.5" customHeight="1" x14ac:dyDescent="0.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5"/>
      <c r="AH146" s="5"/>
      <c r="AJ146" s="5"/>
      <c r="AK146" s="5"/>
    </row>
    <row r="147" spans="2:37" ht="16.5" customHeight="1" x14ac:dyDescent="0.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5"/>
      <c r="AH147" s="5"/>
      <c r="AJ147" s="5"/>
      <c r="AK147" s="5"/>
    </row>
    <row r="148" spans="2:37" ht="16.5" customHeight="1" x14ac:dyDescent="0.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5"/>
      <c r="AH148" s="5"/>
      <c r="AJ148" s="5"/>
      <c r="AK148" s="5"/>
    </row>
    <row r="149" spans="2:37" ht="16.5" customHeight="1" x14ac:dyDescent="0.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5"/>
      <c r="AH149" s="5"/>
      <c r="AJ149" s="5"/>
      <c r="AK149" s="5"/>
    </row>
    <row r="150" spans="2:37" ht="16.5" customHeight="1" x14ac:dyDescent="0.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5"/>
      <c r="AH150" s="5"/>
      <c r="AJ150" s="5"/>
      <c r="AK150" s="5"/>
    </row>
    <row r="151" spans="2:37" ht="16.5" customHeight="1" x14ac:dyDescent="0.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5"/>
      <c r="AH151" s="5"/>
      <c r="AJ151" s="5"/>
      <c r="AK151" s="5"/>
    </row>
    <row r="152" spans="2:37" ht="16.5" customHeight="1" x14ac:dyDescent="0.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5"/>
      <c r="AH152" s="5"/>
      <c r="AJ152" s="5"/>
      <c r="AK152" s="5"/>
    </row>
    <row r="153" spans="2:37" ht="16.5" customHeight="1" x14ac:dyDescent="0.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5"/>
      <c r="AH153" s="5"/>
      <c r="AJ153" s="5"/>
      <c r="AK153" s="5"/>
    </row>
    <row r="154" spans="2:37" ht="16.5" customHeight="1" x14ac:dyDescent="0.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5"/>
      <c r="AH154" s="5"/>
      <c r="AJ154" s="5"/>
      <c r="AK154" s="5"/>
    </row>
    <row r="155" spans="2:37" ht="16.5" customHeight="1" x14ac:dyDescent="0.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5"/>
      <c r="AH155" s="5"/>
      <c r="AJ155" s="5"/>
      <c r="AK155" s="5"/>
    </row>
    <row r="156" spans="2:37" ht="16.5" customHeight="1"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5"/>
      <c r="AH156" s="5"/>
      <c r="AJ156" s="5"/>
      <c r="AK156" s="5"/>
    </row>
    <row r="157" spans="2:37" ht="16.5" customHeight="1"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5"/>
      <c r="AH157" s="5"/>
      <c r="AJ157" s="5"/>
      <c r="AK157" s="5"/>
    </row>
    <row r="158" spans="2:37" ht="16.5" customHeight="1"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5"/>
      <c r="AH158" s="5"/>
      <c r="AJ158" s="5"/>
      <c r="AK158" s="5"/>
    </row>
    <row r="159" spans="2:37" ht="16.5" customHeight="1"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5"/>
      <c r="AH159" s="5"/>
      <c r="AJ159" s="5"/>
      <c r="AK159" s="5"/>
    </row>
    <row r="160" spans="2:37" ht="16.5" customHeight="1" x14ac:dyDescent="0.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5"/>
      <c r="AH160" s="5"/>
      <c r="AJ160" s="5"/>
      <c r="AK160" s="5"/>
    </row>
    <row r="161" spans="2:37" ht="16.5" customHeight="1" x14ac:dyDescent="0.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5"/>
      <c r="AH161" s="5"/>
      <c r="AJ161" s="5"/>
      <c r="AK161" s="5"/>
    </row>
    <row r="162" spans="2:37" ht="16.5" customHeight="1" x14ac:dyDescent="0.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5"/>
      <c r="AH162" s="5"/>
      <c r="AJ162" s="5"/>
      <c r="AK162" s="5"/>
    </row>
    <row r="163" spans="2:37" ht="16.5" customHeight="1" x14ac:dyDescent="0.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5"/>
      <c r="AH163" s="5"/>
      <c r="AJ163" s="5"/>
      <c r="AK163" s="5"/>
    </row>
    <row r="164" spans="2:37" ht="16.5" customHeight="1" x14ac:dyDescent="0.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5"/>
      <c r="AH164" s="5"/>
      <c r="AJ164" s="5"/>
      <c r="AK164" s="5"/>
    </row>
    <row r="165" spans="2:37" ht="16.5" customHeight="1" x14ac:dyDescent="0.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5"/>
      <c r="AH165" s="5"/>
      <c r="AJ165" s="5"/>
      <c r="AK165" s="5"/>
    </row>
    <row r="166" spans="2:37" ht="16.5" customHeight="1"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5"/>
      <c r="AH166" s="5"/>
      <c r="AJ166" s="5"/>
      <c r="AK166" s="5"/>
    </row>
    <row r="167" spans="2:37" ht="16.5" customHeight="1" x14ac:dyDescent="0.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5"/>
      <c r="AH167" s="5"/>
      <c r="AJ167" s="5"/>
      <c r="AK167" s="5"/>
    </row>
    <row r="168" spans="2:37" ht="16.5" customHeight="1" x14ac:dyDescent="0.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5"/>
      <c r="AH168" s="5"/>
      <c r="AJ168" s="5"/>
      <c r="AK168" s="5"/>
    </row>
    <row r="169" spans="2:37" ht="16.5" customHeight="1"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5"/>
      <c r="AH169" s="5"/>
      <c r="AJ169" s="5"/>
      <c r="AK169" s="5"/>
    </row>
    <row r="170" spans="2:37" ht="16.5" customHeight="1"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5"/>
      <c r="AH170" s="5"/>
      <c r="AJ170" s="5"/>
      <c r="AK170" s="5"/>
    </row>
    <row r="171" spans="2:37" ht="16.5" customHeight="1" x14ac:dyDescent="0.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5"/>
      <c r="AH171" s="5"/>
      <c r="AJ171" s="5"/>
      <c r="AK171" s="5"/>
    </row>
    <row r="172" spans="2:37" ht="16.5" customHeight="1" x14ac:dyDescent="0.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5"/>
      <c r="AH172" s="5"/>
      <c r="AJ172" s="5"/>
      <c r="AK172" s="5"/>
    </row>
    <row r="173" spans="2:37" ht="16.5" customHeight="1"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5"/>
      <c r="AH173" s="5"/>
      <c r="AJ173" s="5"/>
      <c r="AK173" s="5"/>
    </row>
    <row r="174" spans="2:37" ht="16.5" customHeight="1"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5"/>
      <c r="AH174" s="5"/>
      <c r="AJ174" s="5"/>
      <c r="AK174" s="5"/>
    </row>
    <row r="175" spans="2:37" ht="16.5" customHeight="1" x14ac:dyDescent="0.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5"/>
      <c r="AH175" s="5"/>
      <c r="AJ175" s="5"/>
      <c r="AK175" s="5"/>
    </row>
    <row r="176" spans="2:37" ht="16.5" customHeight="1" x14ac:dyDescent="0.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5"/>
      <c r="AH176" s="5"/>
      <c r="AJ176" s="5"/>
      <c r="AK176" s="5"/>
    </row>
    <row r="177" spans="2:37" ht="16.5" customHeight="1" x14ac:dyDescent="0.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5"/>
      <c r="AH177" s="5"/>
      <c r="AJ177" s="5"/>
      <c r="AK177" s="5"/>
    </row>
    <row r="178" spans="2:37" ht="16.5" customHeight="1" x14ac:dyDescent="0.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5"/>
      <c r="AH178" s="5"/>
      <c r="AJ178" s="5"/>
      <c r="AK178" s="5"/>
    </row>
    <row r="179" spans="2:37" ht="16.5" customHeight="1" x14ac:dyDescent="0.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5"/>
      <c r="AH179" s="5"/>
      <c r="AJ179" s="5"/>
      <c r="AK179" s="5"/>
    </row>
    <row r="180" spans="2:37" ht="16.5" customHeight="1" x14ac:dyDescent="0.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5"/>
      <c r="AH180" s="5"/>
      <c r="AJ180" s="5"/>
      <c r="AK180" s="5"/>
    </row>
    <row r="181" spans="2:37" ht="16.5" customHeight="1" x14ac:dyDescent="0.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5"/>
      <c r="AH181" s="5"/>
      <c r="AJ181" s="5"/>
      <c r="AK181" s="5"/>
    </row>
    <row r="182" spans="2:37" ht="16.5" customHeight="1" x14ac:dyDescent="0.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5"/>
      <c r="AH182" s="5"/>
      <c r="AJ182" s="5"/>
      <c r="AK182" s="5"/>
    </row>
    <row r="183" spans="2:37" ht="16.5" customHeight="1" x14ac:dyDescent="0.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5"/>
      <c r="AH183" s="5"/>
      <c r="AJ183" s="5"/>
      <c r="AK183" s="5"/>
    </row>
    <row r="184" spans="2:37" ht="16.5" customHeight="1" x14ac:dyDescent="0.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5"/>
      <c r="AH184" s="5"/>
      <c r="AJ184" s="5"/>
      <c r="AK184" s="5"/>
    </row>
    <row r="185" spans="2:37" ht="16.5" customHeight="1" x14ac:dyDescent="0.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5"/>
      <c r="AH185" s="5"/>
      <c r="AJ185" s="5"/>
      <c r="AK185" s="5"/>
    </row>
    <row r="186" spans="2:37" ht="16.5" customHeight="1" x14ac:dyDescent="0.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5"/>
      <c r="AH186" s="5"/>
      <c r="AJ186" s="5"/>
      <c r="AK186" s="5"/>
    </row>
    <row r="187" spans="2:37" ht="16.5" customHeight="1" x14ac:dyDescent="0.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5"/>
      <c r="AH187" s="5"/>
      <c r="AJ187" s="5"/>
      <c r="AK187" s="5"/>
    </row>
    <row r="188" spans="2:37" ht="16.5" customHeight="1" x14ac:dyDescent="0.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5"/>
      <c r="AH188" s="5"/>
      <c r="AJ188" s="5"/>
      <c r="AK188" s="5"/>
    </row>
    <row r="189" spans="2:37" ht="16.5" customHeight="1" x14ac:dyDescent="0.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5"/>
      <c r="AH189" s="5"/>
      <c r="AJ189" s="5"/>
      <c r="AK189" s="5"/>
    </row>
    <row r="190" spans="2:37" ht="16.5" customHeight="1" x14ac:dyDescent="0.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5"/>
      <c r="AH190" s="5"/>
      <c r="AJ190" s="5"/>
      <c r="AK190" s="5"/>
    </row>
    <row r="191" spans="2:37" ht="16.5" customHeight="1" x14ac:dyDescent="0.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5"/>
      <c r="AH191" s="5"/>
      <c r="AJ191" s="5"/>
      <c r="AK191" s="5"/>
    </row>
    <row r="192" spans="2:37" ht="16.5" customHeight="1" x14ac:dyDescent="0.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5"/>
      <c r="AH192" s="5"/>
      <c r="AJ192" s="5"/>
      <c r="AK192" s="5"/>
    </row>
    <row r="193" spans="2:37" ht="16.5" customHeight="1"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5"/>
      <c r="AH193" s="5"/>
      <c r="AJ193" s="5"/>
      <c r="AK193" s="5"/>
    </row>
    <row r="194" spans="2:37" ht="16.5" customHeight="1"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5"/>
      <c r="AH194" s="5"/>
      <c r="AJ194" s="5"/>
      <c r="AK194" s="5"/>
    </row>
    <row r="195" spans="2:37" ht="16.5" customHeight="1" x14ac:dyDescent="0.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5"/>
      <c r="AH195" s="5"/>
      <c r="AJ195" s="5"/>
      <c r="AK195" s="5"/>
    </row>
    <row r="196" spans="2:37" ht="16.5" customHeight="1" x14ac:dyDescent="0.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5"/>
      <c r="AH196" s="5"/>
      <c r="AJ196" s="5"/>
      <c r="AK196" s="5"/>
    </row>
    <row r="197" spans="2:37" ht="16.5" customHeight="1"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5"/>
      <c r="AH197" s="5"/>
      <c r="AJ197" s="5"/>
      <c r="AK197" s="5"/>
    </row>
    <row r="198" spans="2:37" ht="16.5" customHeight="1"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5"/>
      <c r="AH198" s="5"/>
      <c r="AJ198" s="5"/>
      <c r="AK198" s="5"/>
    </row>
    <row r="199" spans="2:37" ht="16.5" customHeight="1" x14ac:dyDescent="0.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5"/>
      <c r="AH199" s="5"/>
      <c r="AJ199" s="5"/>
      <c r="AK199" s="5"/>
    </row>
    <row r="200" spans="2:37" ht="16.5" customHeight="1" x14ac:dyDescent="0.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5"/>
      <c r="AH200" s="5"/>
      <c r="AJ200" s="5"/>
      <c r="AK200" s="5"/>
    </row>
    <row r="201" spans="2:37" ht="16.5" customHeight="1" x14ac:dyDescent="0.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5"/>
      <c r="AH201" s="5"/>
      <c r="AJ201" s="5"/>
      <c r="AK201" s="5"/>
    </row>
    <row r="202" spans="2:37" ht="16.5" customHeight="1" x14ac:dyDescent="0.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5"/>
      <c r="AH202" s="5"/>
      <c r="AJ202" s="5"/>
      <c r="AK202" s="5"/>
    </row>
    <row r="203" spans="2:37" ht="16.5" customHeight="1" x14ac:dyDescent="0.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5"/>
      <c r="AH203" s="5"/>
      <c r="AJ203" s="5"/>
      <c r="AK203" s="5"/>
    </row>
    <row r="204" spans="2:37" ht="16.5" customHeight="1" x14ac:dyDescent="0.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5"/>
      <c r="AH204" s="5"/>
      <c r="AJ204" s="5"/>
      <c r="AK204" s="5"/>
    </row>
    <row r="205" spans="2:37" ht="16.5" customHeight="1" x14ac:dyDescent="0.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5"/>
      <c r="AH205" s="5"/>
      <c r="AJ205" s="5"/>
      <c r="AK205" s="5"/>
    </row>
    <row r="206" spans="2:37" ht="16.5" customHeight="1" x14ac:dyDescent="0.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5"/>
      <c r="AH206" s="5"/>
      <c r="AJ206" s="5"/>
      <c r="AK206" s="5"/>
    </row>
    <row r="207" spans="2:37" ht="16.5" customHeight="1" x14ac:dyDescent="0.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5"/>
      <c r="AH207" s="5"/>
      <c r="AJ207" s="5"/>
      <c r="AK207" s="5"/>
    </row>
    <row r="208" spans="2:37" ht="16.5" customHeight="1" x14ac:dyDescent="0.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5"/>
      <c r="AH208" s="5"/>
      <c r="AJ208" s="5"/>
      <c r="AK208" s="5"/>
    </row>
    <row r="209" spans="2:37" ht="16.5" customHeight="1" x14ac:dyDescent="0.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5"/>
      <c r="AH209" s="5"/>
      <c r="AJ209" s="5"/>
      <c r="AK209" s="5"/>
    </row>
    <row r="210" spans="2:37" ht="16.5" customHeight="1" x14ac:dyDescent="0.2">
      <c r="B210" s="5"/>
      <c r="C210" s="5"/>
      <c r="D210" s="54"/>
      <c r="E210" s="54"/>
      <c r="F210" s="54"/>
      <c r="G210" s="54"/>
      <c r="H210" s="5"/>
      <c r="I210" s="5"/>
      <c r="J210" s="5"/>
      <c r="K210" s="5"/>
      <c r="L210" s="5"/>
      <c r="M210" s="5"/>
      <c r="N210" s="5"/>
      <c r="O210" s="5"/>
      <c r="P210" s="5"/>
      <c r="Q210" s="5"/>
      <c r="R210" s="5"/>
      <c r="S210" s="5"/>
      <c r="T210" s="5"/>
      <c r="U210" s="5"/>
      <c r="V210" s="5"/>
      <c r="W210" s="5"/>
      <c r="X210" s="5"/>
      <c r="Y210" s="54"/>
      <c r="Z210" s="54"/>
      <c r="AA210" s="54"/>
      <c r="AB210" s="54"/>
      <c r="AC210" s="5"/>
      <c r="AD210" s="5"/>
      <c r="AE210" s="5"/>
      <c r="AF210" s="5"/>
      <c r="AG210" s="5"/>
      <c r="AH210" s="5"/>
      <c r="AJ210" s="5"/>
      <c r="AK210" s="5"/>
    </row>
    <row r="211" spans="2:37" ht="16.5" customHeight="1" x14ac:dyDescent="0.2">
      <c r="B211" s="5"/>
      <c r="C211" s="5"/>
      <c r="D211" s="54"/>
      <c r="E211" s="54"/>
      <c r="F211" s="54"/>
      <c r="G211" s="54"/>
      <c r="H211" s="5"/>
      <c r="I211" s="5"/>
      <c r="J211" s="5"/>
      <c r="K211" s="5"/>
      <c r="L211" s="5"/>
      <c r="M211" s="5"/>
      <c r="N211" s="5"/>
      <c r="O211" s="5"/>
      <c r="P211" s="5"/>
      <c r="Q211" s="5"/>
      <c r="R211" s="5"/>
      <c r="S211" s="5"/>
      <c r="T211" s="5"/>
      <c r="U211" s="5"/>
      <c r="V211" s="5"/>
      <c r="W211" s="5"/>
      <c r="X211" s="5"/>
      <c r="Y211" s="54"/>
      <c r="Z211" s="54"/>
      <c r="AA211" s="54"/>
      <c r="AB211" s="54"/>
      <c r="AC211" s="5"/>
      <c r="AD211" s="5"/>
      <c r="AE211" s="5"/>
      <c r="AF211" s="5"/>
      <c r="AG211" s="5"/>
      <c r="AH211" s="5"/>
      <c r="AJ211" s="5"/>
      <c r="AK211" s="5"/>
    </row>
    <row r="212" spans="2:37" ht="16.5" customHeight="1" x14ac:dyDescent="0.2">
      <c r="B212" s="5"/>
      <c r="C212" s="5"/>
      <c r="D212" s="54"/>
      <c r="E212" s="54"/>
      <c r="F212" s="54"/>
      <c r="G212" s="54"/>
      <c r="H212" s="5"/>
      <c r="I212" s="5"/>
      <c r="J212" s="5"/>
      <c r="K212" s="5"/>
      <c r="L212" s="5"/>
      <c r="M212" s="5"/>
      <c r="N212" s="5"/>
      <c r="O212" s="5"/>
      <c r="P212" s="5"/>
      <c r="Q212" s="5"/>
      <c r="R212" s="5"/>
      <c r="S212" s="5"/>
      <c r="T212" s="5"/>
      <c r="U212" s="5"/>
      <c r="V212" s="5"/>
      <c r="W212" s="5"/>
      <c r="X212" s="5"/>
      <c r="Y212" s="54"/>
      <c r="Z212" s="54"/>
      <c r="AA212" s="54"/>
      <c r="AB212" s="54"/>
      <c r="AC212" s="5"/>
      <c r="AD212" s="5"/>
      <c r="AE212" s="5"/>
      <c r="AF212" s="5"/>
      <c r="AG212" s="5"/>
      <c r="AH212" s="5"/>
      <c r="AJ212" s="5"/>
      <c r="AK212" s="5"/>
    </row>
    <row r="213" spans="2:37" ht="16.5" customHeight="1" x14ac:dyDescent="0.2">
      <c r="B213" s="5"/>
      <c r="C213" s="5"/>
      <c r="D213" s="54"/>
      <c r="E213" s="54"/>
      <c r="F213" s="54"/>
      <c r="G213" s="54"/>
      <c r="H213" s="5"/>
      <c r="I213" s="5"/>
      <c r="J213" s="5"/>
      <c r="K213" s="5"/>
      <c r="L213" s="5"/>
      <c r="M213" s="5"/>
      <c r="N213" s="5"/>
      <c r="O213" s="5"/>
      <c r="P213" s="5"/>
      <c r="Q213" s="5"/>
      <c r="R213" s="5"/>
      <c r="S213" s="5"/>
      <c r="T213" s="5"/>
      <c r="U213" s="5"/>
      <c r="V213" s="5"/>
      <c r="W213" s="5"/>
      <c r="X213" s="5"/>
      <c r="Y213" s="54"/>
      <c r="Z213" s="54"/>
      <c r="AA213" s="54"/>
      <c r="AB213" s="54"/>
      <c r="AC213" s="5"/>
      <c r="AD213" s="5"/>
      <c r="AE213" s="5"/>
      <c r="AF213" s="5"/>
      <c r="AG213" s="5"/>
      <c r="AH213" s="5"/>
      <c r="AJ213" s="5"/>
      <c r="AK213" s="5"/>
    </row>
    <row r="214" spans="2:37" ht="16.5" customHeight="1" x14ac:dyDescent="0.2">
      <c r="B214" s="5"/>
      <c r="C214" s="5"/>
      <c r="D214" s="54"/>
      <c r="E214" s="54"/>
      <c r="F214" s="54"/>
      <c r="G214" s="54"/>
      <c r="H214" s="5"/>
      <c r="I214" s="5"/>
      <c r="J214" s="5"/>
      <c r="K214" s="5"/>
      <c r="L214" s="5"/>
      <c r="M214" s="5"/>
      <c r="N214" s="5"/>
      <c r="O214" s="5"/>
      <c r="P214" s="5"/>
      <c r="Q214" s="5"/>
      <c r="R214" s="5"/>
      <c r="S214" s="5"/>
      <c r="T214" s="5"/>
      <c r="U214" s="5"/>
      <c r="V214" s="5"/>
      <c r="W214" s="5"/>
      <c r="X214" s="5"/>
      <c r="Y214" s="54"/>
      <c r="Z214" s="54"/>
      <c r="AA214" s="54"/>
      <c r="AB214" s="54"/>
      <c r="AC214" s="5"/>
      <c r="AD214" s="5"/>
      <c r="AE214" s="5"/>
      <c r="AF214" s="5"/>
      <c r="AG214" s="5"/>
      <c r="AH214" s="5"/>
      <c r="AJ214" s="5"/>
      <c r="AK214" s="5"/>
    </row>
    <row r="215" spans="2:37" ht="16.5" customHeight="1" x14ac:dyDescent="0.2">
      <c r="B215" s="5"/>
      <c r="C215" s="5"/>
      <c r="D215" s="54"/>
      <c r="E215" s="54"/>
      <c r="F215" s="54"/>
      <c r="G215" s="54"/>
      <c r="H215" s="5"/>
      <c r="I215" s="5"/>
      <c r="J215" s="5"/>
      <c r="K215" s="5"/>
      <c r="L215" s="5"/>
      <c r="M215" s="5"/>
      <c r="N215" s="5"/>
      <c r="O215" s="5"/>
      <c r="P215" s="5"/>
      <c r="Q215" s="5"/>
      <c r="R215" s="5"/>
      <c r="S215" s="5"/>
      <c r="T215" s="5"/>
      <c r="U215" s="5"/>
      <c r="V215" s="5"/>
      <c r="W215" s="5"/>
      <c r="X215" s="5"/>
      <c r="Y215" s="54"/>
      <c r="Z215" s="54"/>
      <c r="AA215" s="54"/>
      <c r="AB215" s="54"/>
      <c r="AC215" s="5"/>
      <c r="AD215" s="5"/>
      <c r="AE215" s="5"/>
      <c r="AF215" s="5"/>
      <c r="AG215" s="5"/>
      <c r="AH215" s="5"/>
      <c r="AJ215" s="5"/>
      <c r="AK215" s="5"/>
    </row>
    <row r="216" spans="2:37" ht="16.5" customHeight="1" x14ac:dyDescent="0.2">
      <c r="B216" s="5"/>
      <c r="C216" s="5"/>
      <c r="D216" s="54"/>
      <c r="E216" s="54"/>
      <c r="F216" s="54"/>
      <c r="G216" s="54"/>
      <c r="H216" s="5"/>
      <c r="I216" s="5"/>
      <c r="J216" s="5"/>
      <c r="K216" s="5"/>
      <c r="L216" s="5"/>
      <c r="M216" s="5"/>
      <c r="N216" s="5"/>
      <c r="O216" s="5"/>
      <c r="P216" s="5"/>
      <c r="Q216" s="5"/>
      <c r="R216" s="5"/>
      <c r="S216" s="5"/>
      <c r="T216" s="5"/>
      <c r="U216" s="5"/>
      <c r="V216" s="5"/>
      <c r="W216" s="5"/>
      <c r="X216" s="5"/>
      <c r="Y216" s="54"/>
      <c r="Z216" s="54"/>
      <c r="AA216" s="54"/>
      <c r="AB216" s="54"/>
      <c r="AC216" s="5"/>
      <c r="AD216" s="5"/>
      <c r="AE216" s="5"/>
      <c r="AF216" s="5"/>
      <c r="AG216" s="5"/>
      <c r="AH216" s="5"/>
      <c r="AJ216" s="5"/>
      <c r="AK216" s="5"/>
    </row>
    <row r="217" spans="2:37" ht="16.5" customHeight="1" x14ac:dyDescent="0.2">
      <c r="B217" s="5"/>
      <c r="C217" s="5"/>
      <c r="D217" s="54"/>
      <c r="E217" s="54"/>
      <c r="F217" s="54"/>
      <c r="G217" s="54"/>
      <c r="H217" s="5"/>
      <c r="I217" s="5"/>
      <c r="J217" s="5"/>
      <c r="K217" s="5"/>
      <c r="L217" s="5"/>
      <c r="M217" s="5"/>
      <c r="N217" s="5"/>
      <c r="O217" s="5"/>
      <c r="P217" s="5"/>
      <c r="Q217" s="5"/>
      <c r="R217" s="5"/>
      <c r="S217" s="5"/>
      <c r="T217" s="5"/>
      <c r="U217" s="5"/>
      <c r="V217" s="5"/>
      <c r="W217" s="5"/>
      <c r="X217" s="5"/>
      <c r="Y217" s="54"/>
      <c r="Z217" s="54"/>
      <c r="AA217" s="54"/>
      <c r="AB217" s="54"/>
      <c r="AC217" s="5"/>
      <c r="AD217" s="5"/>
      <c r="AE217" s="5"/>
      <c r="AF217" s="5"/>
      <c r="AG217" s="5"/>
      <c r="AH217" s="5"/>
      <c r="AJ217" s="5"/>
      <c r="AK217" s="5"/>
    </row>
    <row r="218" spans="2:37" ht="16.5" customHeight="1" x14ac:dyDescent="0.2">
      <c r="B218" s="5"/>
      <c r="C218" s="5"/>
      <c r="D218" s="54"/>
      <c r="E218" s="54"/>
      <c r="F218" s="54"/>
      <c r="G218" s="54"/>
      <c r="H218" s="5"/>
      <c r="I218" s="5"/>
      <c r="J218" s="5"/>
      <c r="K218" s="5"/>
      <c r="L218" s="5"/>
      <c r="M218" s="5"/>
      <c r="N218" s="5"/>
      <c r="O218" s="5"/>
      <c r="P218" s="5"/>
      <c r="Q218" s="5"/>
      <c r="R218" s="5"/>
      <c r="S218" s="5"/>
      <c r="T218" s="5"/>
      <c r="U218" s="5"/>
      <c r="V218" s="5"/>
      <c r="W218" s="5"/>
      <c r="X218" s="5"/>
      <c r="Y218" s="54"/>
      <c r="Z218" s="54"/>
      <c r="AA218" s="54"/>
      <c r="AB218" s="54"/>
      <c r="AC218" s="5"/>
      <c r="AD218" s="5"/>
      <c r="AE218" s="5"/>
      <c r="AF218" s="5"/>
      <c r="AG218" s="5"/>
      <c r="AH218" s="5"/>
      <c r="AJ218" s="5"/>
      <c r="AK218" s="5"/>
    </row>
    <row r="219" spans="2:37" ht="16.5" customHeight="1" x14ac:dyDescent="0.2">
      <c r="B219" s="5"/>
      <c r="C219" s="5"/>
      <c r="D219" s="54"/>
      <c r="E219" s="54"/>
      <c r="F219" s="54"/>
      <c r="G219" s="54"/>
      <c r="H219" s="5"/>
      <c r="I219" s="5"/>
      <c r="J219" s="5"/>
      <c r="K219" s="5"/>
      <c r="L219" s="5"/>
      <c r="M219" s="5"/>
      <c r="N219" s="5"/>
      <c r="O219" s="5"/>
      <c r="P219" s="5"/>
      <c r="Q219" s="5"/>
      <c r="R219" s="5"/>
      <c r="S219" s="5"/>
      <c r="T219" s="5"/>
      <c r="U219" s="5"/>
      <c r="V219" s="5"/>
      <c r="W219" s="5"/>
      <c r="X219" s="5"/>
      <c r="Y219" s="54"/>
      <c r="Z219" s="54"/>
      <c r="AA219" s="54"/>
      <c r="AB219" s="54"/>
      <c r="AC219" s="5"/>
      <c r="AD219" s="5"/>
      <c r="AE219" s="5"/>
      <c r="AF219" s="5"/>
      <c r="AG219" s="5"/>
      <c r="AH219" s="5"/>
      <c r="AJ219" s="5"/>
      <c r="AK219" s="5"/>
    </row>
    <row r="220" spans="2:37" ht="16.5" customHeight="1" x14ac:dyDescent="0.2">
      <c r="B220" s="5"/>
      <c r="C220" s="5"/>
      <c r="D220" s="54"/>
      <c r="E220" s="54"/>
      <c r="F220" s="54"/>
      <c r="G220" s="54"/>
      <c r="H220" s="5"/>
      <c r="I220" s="5"/>
      <c r="J220" s="5"/>
      <c r="K220" s="5"/>
      <c r="L220" s="5"/>
      <c r="M220" s="5"/>
      <c r="N220" s="5"/>
      <c r="O220" s="5"/>
      <c r="P220" s="5"/>
      <c r="Q220" s="5"/>
      <c r="R220" s="5"/>
      <c r="S220" s="5"/>
      <c r="T220" s="5"/>
      <c r="U220" s="5"/>
      <c r="V220" s="5"/>
      <c r="W220" s="5"/>
      <c r="X220" s="5"/>
      <c r="Y220" s="54"/>
      <c r="Z220" s="54"/>
      <c r="AA220" s="54"/>
      <c r="AB220" s="54"/>
      <c r="AC220" s="5"/>
      <c r="AD220" s="5"/>
      <c r="AE220" s="5"/>
      <c r="AF220" s="5"/>
      <c r="AG220" s="5"/>
      <c r="AH220" s="5"/>
      <c r="AJ220" s="5"/>
      <c r="AK220" s="5"/>
    </row>
    <row r="221" spans="2:37" ht="16.5" customHeight="1" x14ac:dyDescent="0.2">
      <c r="B221" s="5"/>
      <c r="C221" s="5"/>
      <c r="D221" s="54"/>
      <c r="E221" s="54"/>
      <c r="F221" s="54"/>
      <c r="G221" s="54"/>
      <c r="H221" s="5"/>
      <c r="I221" s="5"/>
      <c r="J221" s="5"/>
      <c r="K221" s="5"/>
      <c r="L221" s="5"/>
      <c r="M221" s="5"/>
      <c r="N221" s="5"/>
      <c r="O221" s="5"/>
      <c r="P221" s="5"/>
      <c r="Q221" s="5"/>
      <c r="R221" s="5"/>
      <c r="S221" s="5"/>
      <c r="T221" s="5"/>
      <c r="U221" s="5"/>
      <c r="V221" s="5"/>
      <c r="W221" s="5"/>
      <c r="X221" s="5"/>
      <c r="Y221" s="54"/>
      <c r="Z221" s="54"/>
      <c r="AA221" s="54"/>
      <c r="AB221" s="54"/>
      <c r="AC221" s="5"/>
      <c r="AD221" s="5"/>
      <c r="AE221" s="5"/>
      <c r="AF221" s="5"/>
      <c r="AG221" s="5"/>
      <c r="AH221" s="5"/>
      <c r="AJ221" s="5"/>
      <c r="AK221" s="5"/>
    </row>
    <row r="222" spans="2:37" ht="16.5" customHeight="1" x14ac:dyDescent="0.2">
      <c r="B222" s="5"/>
      <c r="C222" s="5"/>
      <c r="D222" s="54"/>
      <c r="E222" s="54"/>
      <c r="F222" s="54"/>
      <c r="G222" s="54"/>
      <c r="H222" s="5"/>
      <c r="I222" s="5"/>
      <c r="J222" s="5"/>
      <c r="K222" s="5"/>
      <c r="L222" s="5"/>
      <c r="M222" s="5"/>
      <c r="N222" s="5"/>
      <c r="O222" s="5"/>
      <c r="P222" s="5"/>
      <c r="Q222" s="5"/>
      <c r="R222" s="5"/>
      <c r="S222" s="5"/>
      <c r="T222" s="5"/>
      <c r="U222" s="5"/>
      <c r="V222" s="5"/>
      <c r="W222" s="5"/>
      <c r="X222" s="5"/>
      <c r="Y222" s="54"/>
      <c r="Z222" s="54"/>
      <c r="AA222" s="54"/>
      <c r="AB222" s="54"/>
      <c r="AC222" s="5"/>
      <c r="AD222" s="5"/>
      <c r="AE222" s="5"/>
      <c r="AF222" s="5"/>
      <c r="AG222" s="5"/>
      <c r="AH222" s="5"/>
      <c r="AJ222" s="5"/>
      <c r="AK222" s="5"/>
    </row>
    <row r="223" spans="2:37" ht="16.5" customHeight="1" x14ac:dyDescent="0.2">
      <c r="B223" s="5"/>
      <c r="C223" s="5"/>
      <c r="D223" s="54"/>
      <c r="E223" s="54"/>
      <c r="F223" s="54"/>
      <c r="G223" s="54"/>
      <c r="H223" s="5"/>
      <c r="I223" s="5"/>
      <c r="J223" s="5"/>
      <c r="K223" s="5"/>
      <c r="L223" s="5"/>
      <c r="M223" s="5"/>
      <c r="N223" s="5"/>
      <c r="O223" s="5"/>
      <c r="P223" s="5"/>
      <c r="Q223" s="5"/>
      <c r="R223" s="5"/>
      <c r="S223" s="5"/>
      <c r="T223" s="5"/>
      <c r="U223" s="5"/>
      <c r="V223" s="5"/>
      <c r="W223" s="5"/>
      <c r="X223" s="5"/>
      <c r="Y223" s="54"/>
      <c r="Z223" s="54"/>
      <c r="AA223" s="54"/>
      <c r="AB223" s="54"/>
      <c r="AC223" s="5"/>
      <c r="AD223" s="5"/>
      <c r="AE223" s="5"/>
      <c r="AF223" s="5"/>
      <c r="AG223" s="5"/>
      <c r="AH223" s="5"/>
      <c r="AJ223" s="5"/>
      <c r="AK223" s="5"/>
    </row>
    <row r="224" spans="2:37" ht="16.5" customHeight="1" x14ac:dyDescent="0.2">
      <c r="B224" s="5"/>
      <c r="C224" s="5"/>
      <c r="D224" s="54"/>
      <c r="E224" s="54"/>
      <c r="F224" s="54"/>
      <c r="G224" s="54"/>
      <c r="H224" s="5"/>
      <c r="I224" s="5"/>
      <c r="J224" s="5"/>
      <c r="K224" s="5"/>
      <c r="L224" s="5"/>
      <c r="M224" s="5"/>
      <c r="N224" s="5"/>
      <c r="O224" s="5"/>
      <c r="P224" s="5"/>
      <c r="Q224" s="5"/>
      <c r="R224" s="5"/>
      <c r="S224" s="5"/>
      <c r="T224" s="5"/>
      <c r="U224" s="5"/>
      <c r="V224" s="5"/>
      <c r="W224" s="5"/>
      <c r="X224" s="5"/>
      <c r="Y224" s="54"/>
      <c r="Z224" s="54"/>
      <c r="AA224" s="54"/>
      <c r="AB224" s="54"/>
      <c r="AC224" s="5"/>
      <c r="AD224" s="5"/>
      <c r="AE224" s="5"/>
      <c r="AF224" s="5"/>
      <c r="AG224" s="5"/>
      <c r="AH224" s="5"/>
      <c r="AJ224" s="5"/>
      <c r="AK224" s="5"/>
    </row>
    <row r="225" spans="2:37" ht="16.5" customHeight="1" x14ac:dyDescent="0.2">
      <c r="B225" s="5"/>
      <c r="C225" s="5"/>
      <c r="D225" s="54"/>
      <c r="E225" s="54"/>
      <c r="F225" s="54"/>
      <c r="G225" s="54"/>
      <c r="H225" s="5"/>
      <c r="I225" s="5"/>
      <c r="J225" s="5"/>
      <c r="K225" s="5"/>
      <c r="L225" s="5"/>
      <c r="M225" s="5"/>
      <c r="N225" s="5"/>
      <c r="O225" s="5"/>
      <c r="P225" s="5"/>
      <c r="Q225" s="5"/>
      <c r="R225" s="5"/>
      <c r="S225" s="5"/>
      <c r="T225" s="5"/>
      <c r="U225" s="5"/>
      <c r="V225" s="5"/>
      <c r="W225" s="5"/>
      <c r="X225" s="5"/>
      <c r="Y225" s="54"/>
      <c r="Z225" s="54"/>
      <c r="AA225" s="54"/>
      <c r="AB225" s="54"/>
      <c r="AC225" s="5"/>
      <c r="AD225" s="5"/>
      <c r="AE225" s="5"/>
      <c r="AF225" s="5"/>
      <c r="AG225" s="5"/>
      <c r="AH225" s="5"/>
      <c r="AJ225" s="5"/>
      <c r="AK225" s="5"/>
    </row>
    <row r="226" spans="2:37" ht="16.5" customHeight="1" x14ac:dyDescent="0.2">
      <c r="B226" s="5"/>
      <c r="C226" s="5"/>
      <c r="D226" s="54"/>
      <c r="E226" s="54"/>
      <c r="F226" s="54"/>
      <c r="G226" s="54"/>
      <c r="H226" s="5"/>
      <c r="I226" s="5"/>
      <c r="J226" s="5"/>
      <c r="K226" s="5"/>
      <c r="L226" s="5"/>
      <c r="M226" s="5"/>
      <c r="N226" s="5"/>
      <c r="O226" s="5"/>
      <c r="P226" s="5"/>
      <c r="Q226" s="5"/>
      <c r="R226" s="5"/>
      <c r="S226" s="5"/>
      <c r="T226" s="5"/>
      <c r="U226" s="5"/>
      <c r="V226" s="5"/>
      <c r="W226" s="5"/>
      <c r="X226" s="5"/>
      <c r="Y226" s="54"/>
      <c r="Z226" s="54"/>
      <c r="AA226" s="54"/>
      <c r="AB226" s="54"/>
      <c r="AC226" s="5"/>
      <c r="AD226" s="5"/>
      <c r="AE226" s="5"/>
      <c r="AF226" s="5"/>
      <c r="AG226" s="5"/>
      <c r="AH226" s="5"/>
      <c r="AJ226" s="5"/>
      <c r="AK226" s="5"/>
    </row>
    <row r="227" spans="2:37" ht="16.5" customHeight="1" x14ac:dyDescent="0.2">
      <c r="B227" s="5"/>
      <c r="C227" s="5"/>
      <c r="D227" s="54"/>
      <c r="E227" s="54"/>
      <c r="F227" s="54"/>
      <c r="G227" s="54"/>
      <c r="H227" s="5"/>
      <c r="I227" s="5"/>
      <c r="J227" s="5"/>
      <c r="K227" s="5"/>
      <c r="L227" s="5"/>
      <c r="M227" s="5"/>
      <c r="N227" s="5"/>
      <c r="O227" s="5"/>
      <c r="P227" s="5"/>
      <c r="Q227" s="5"/>
      <c r="R227" s="5"/>
      <c r="S227" s="5"/>
      <c r="T227" s="5"/>
      <c r="U227" s="5"/>
      <c r="V227" s="5"/>
      <c r="W227" s="5"/>
      <c r="X227" s="5"/>
      <c r="Y227" s="54"/>
      <c r="Z227" s="54"/>
      <c r="AA227" s="54"/>
      <c r="AB227" s="54"/>
      <c r="AC227" s="5"/>
      <c r="AD227" s="5"/>
      <c r="AE227" s="5"/>
      <c r="AF227" s="5"/>
      <c r="AG227" s="5"/>
      <c r="AH227" s="5"/>
      <c r="AJ227" s="5"/>
      <c r="AK227" s="5"/>
    </row>
    <row r="228" spans="2:37" ht="16.5" customHeight="1" x14ac:dyDescent="0.2">
      <c r="B228" s="5"/>
      <c r="C228" s="5"/>
      <c r="D228" s="54"/>
      <c r="E228" s="54"/>
      <c r="F228" s="54"/>
      <c r="G228" s="54"/>
      <c r="H228" s="5"/>
      <c r="I228" s="5"/>
      <c r="J228" s="5"/>
      <c r="K228" s="5"/>
      <c r="L228" s="5"/>
      <c r="M228" s="5"/>
      <c r="N228" s="5"/>
      <c r="O228" s="5"/>
      <c r="P228" s="5"/>
      <c r="Q228" s="5"/>
      <c r="R228" s="5"/>
      <c r="S228" s="5"/>
      <c r="T228" s="5"/>
      <c r="U228" s="5"/>
      <c r="V228" s="5"/>
      <c r="W228" s="5"/>
      <c r="X228" s="5"/>
      <c r="Y228" s="54"/>
      <c r="Z228" s="54"/>
      <c r="AA228" s="54"/>
      <c r="AB228" s="54"/>
      <c r="AC228" s="5"/>
      <c r="AD228" s="5"/>
      <c r="AE228" s="5"/>
      <c r="AF228" s="5"/>
      <c r="AG228" s="5"/>
      <c r="AH228" s="5"/>
      <c r="AJ228" s="5"/>
      <c r="AK228" s="5"/>
    </row>
    <row r="229" spans="2:37" ht="16.5" customHeight="1" x14ac:dyDescent="0.2">
      <c r="B229" s="5"/>
      <c r="C229" s="5"/>
      <c r="D229" s="54"/>
      <c r="E229" s="54"/>
      <c r="F229" s="54"/>
      <c r="G229" s="54"/>
      <c r="H229" s="5"/>
      <c r="I229" s="5"/>
      <c r="J229" s="5"/>
      <c r="K229" s="5"/>
      <c r="L229" s="5"/>
      <c r="M229" s="5"/>
      <c r="N229" s="5"/>
      <c r="O229" s="5"/>
      <c r="P229" s="5"/>
      <c r="Q229" s="5"/>
      <c r="R229" s="5"/>
      <c r="S229" s="5"/>
      <c r="T229" s="5"/>
      <c r="U229" s="5"/>
      <c r="V229" s="5"/>
      <c r="W229" s="5"/>
      <c r="X229" s="5"/>
      <c r="Y229" s="54"/>
      <c r="Z229" s="54"/>
      <c r="AA229" s="54"/>
      <c r="AB229" s="54"/>
      <c r="AC229" s="5"/>
      <c r="AD229" s="5"/>
      <c r="AE229" s="5"/>
      <c r="AF229" s="5"/>
      <c r="AG229" s="5"/>
      <c r="AH229" s="5"/>
      <c r="AJ229" s="5"/>
      <c r="AK229" s="5"/>
    </row>
    <row r="230" spans="2:37" ht="16.5" customHeight="1" x14ac:dyDescent="0.2">
      <c r="B230" s="5"/>
      <c r="C230" s="5"/>
      <c r="D230" s="54"/>
      <c r="E230" s="54"/>
      <c r="F230" s="54"/>
      <c r="G230" s="54"/>
      <c r="H230" s="5"/>
      <c r="I230" s="5"/>
      <c r="J230" s="5"/>
      <c r="K230" s="5"/>
      <c r="L230" s="5"/>
      <c r="M230" s="5"/>
      <c r="N230" s="5"/>
      <c r="O230" s="5"/>
      <c r="P230" s="5"/>
      <c r="Q230" s="5"/>
      <c r="R230" s="5"/>
      <c r="S230" s="5"/>
      <c r="T230" s="5"/>
      <c r="U230" s="5"/>
      <c r="V230" s="5"/>
      <c r="W230" s="5"/>
      <c r="X230" s="5"/>
      <c r="Y230" s="54"/>
      <c r="Z230" s="54"/>
      <c r="AA230" s="54"/>
      <c r="AB230" s="54"/>
      <c r="AC230" s="5"/>
      <c r="AD230" s="5"/>
      <c r="AE230" s="5"/>
      <c r="AF230" s="5"/>
      <c r="AG230" s="5"/>
      <c r="AH230" s="5"/>
      <c r="AJ230" s="5"/>
      <c r="AK230" s="5"/>
    </row>
    <row r="231" spans="2:37" ht="16.5" customHeight="1" x14ac:dyDescent="0.2">
      <c r="B231" s="5"/>
      <c r="C231" s="5"/>
      <c r="D231" s="54"/>
      <c r="E231" s="54"/>
      <c r="F231" s="54"/>
      <c r="G231" s="54"/>
      <c r="H231" s="5"/>
      <c r="I231" s="5"/>
      <c r="J231" s="5"/>
      <c r="K231" s="5"/>
      <c r="L231" s="5"/>
      <c r="M231" s="5"/>
      <c r="N231" s="5"/>
      <c r="O231" s="5"/>
      <c r="P231" s="5"/>
      <c r="Q231" s="5"/>
      <c r="R231" s="5"/>
      <c r="S231" s="5"/>
      <c r="T231" s="5"/>
      <c r="U231" s="5"/>
      <c r="V231" s="5"/>
      <c r="W231" s="5"/>
      <c r="X231" s="5"/>
      <c r="Y231" s="54"/>
      <c r="Z231" s="54"/>
      <c r="AA231" s="54"/>
      <c r="AB231" s="54"/>
      <c r="AC231" s="5"/>
      <c r="AD231" s="5"/>
      <c r="AE231" s="5"/>
      <c r="AF231" s="5"/>
      <c r="AG231" s="5"/>
      <c r="AH231" s="5"/>
      <c r="AJ231" s="5"/>
      <c r="AK231" s="5"/>
    </row>
    <row r="232" spans="2:37" ht="16.5" customHeight="1" x14ac:dyDescent="0.2">
      <c r="B232" s="5"/>
      <c r="C232" s="5"/>
      <c r="D232" s="54"/>
      <c r="E232" s="54"/>
      <c r="F232" s="54"/>
      <c r="G232" s="54"/>
      <c r="H232" s="5"/>
      <c r="I232" s="5"/>
      <c r="J232" s="5"/>
      <c r="K232" s="5"/>
      <c r="L232" s="5"/>
      <c r="M232" s="5"/>
      <c r="N232" s="5"/>
      <c r="O232" s="5"/>
      <c r="P232" s="5"/>
      <c r="Q232" s="5"/>
      <c r="R232" s="5"/>
      <c r="S232" s="5"/>
      <c r="T232" s="5"/>
      <c r="U232" s="5"/>
      <c r="V232" s="5"/>
      <c r="W232" s="5"/>
      <c r="X232" s="5"/>
      <c r="Y232" s="54"/>
      <c r="Z232" s="54"/>
      <c r="AA232" s="54"/>
      <c r="AB232" s="54"/>
      <c r="AC232" s="5"/>
      <c r="AD232" s="5"/>
      <c r="AE232" s="5"/>
      <c r="AF232" s="5"/>
      <c r="AG232" s="5"/>
      <c r="AH232" s="5"/>
      <c r="AJ232" s="5"/>
      <c r="AK232" s="5"/>
    </row>
    <row r="233" spans="2:37" ht="16.5" customHeight="1" x14ac:dyDescent="0.2">
      <c r="B233" s="5"/>
      <c r="C233" s="5"/>
      <c r="D233" s="54"/>
      <c r="E233" s="54"/>
      <c r="F233" s="54"/>
      <c r="G233" s="54"/>
      <c r="H233" s="5"/>
      <c r="I233" s="5"/>
      <c r="J233" s="5"/>
      <c r="K233" s="5"/>
      <c r="L233" s="5"/>
      <c r="M233" s="5"/>
      <c r="N233" s="5"/>
      <c r="O233" s="5"/>
      <c r="P233" s="5"/>
      <c r="Q233" s="5"/>
      <c r="R233" s="5"/>
      <c r="S233" s="5"/>
      <c r="T233" s="5"/>
      <c r="U233" s="5"/>
      <c r="V233" s="5"/>
      <c r="W233" s="5"/>
      <c r="X233" s="5"/>
      <c r="Y233" s="54"/>
      <c r="Z233" s="54"/>
      <c r="AA233" s="54"/>
      <c r="AB233" s="54"/>
      <c r="AC233" s="5"/>
      <c r="AD233" s="5"/>
      <c r="AE233" s="5"/>
      <c r="AF233" s="5"/>
      <c r="AG233" s="5"/>
      <c r="AH233" s="5"/>
      <c r="AJ233" s="5"/>
      <c r="AK233" s="5"/>
    </row>
    <row r="234" spans="2:37" ht="16.5" customHeight="1" x14ac:dyDescent="0.2">
      <c r="B234" s="5"/>
      <c r="C234" s="5"/>
      <c r="D234" s="54"/>
      <c r="E234" s="54"/>
      <c r="F234" s="54"/>
      <c r="G234" s="54"/>
      <c r="H234" s="5"/>
      <c r="I234" s="5"/>
      <c r="J234" s="5"/>
      <c r="K234" s="5"/>
      <c r="L234" s="5"/>
      <c r="M234" s="5"/>
      <c r="N234" s="5"/>
      <c r="O234" s="5"/>
      <c r="P234" s="5"/>
      <c r="Q234" s="5"/>
      <c r="R234" s="5"/>
      <c r="S234" s="5"/>
      <c r="T234" s="5"/>
      <c r="U234" s="5"/>
      <c r="V234" s="5"/>
      <c r="W234" s="5"/>
      <c r="X234" s="5"/>
      <c r="Y234" s="54"/>
      <c r="Z234" s="54"/>
      <c r="AA234" s="54"/>
      <c r="AB234" s="54"/>
      <c r="AC234" s="5"/>
      <c r="AD234" s="5"/>
      <c r="AE234" s="5"/>
      <c r="AF234" s="5"/>
      <c r="AG234" s="5"/>
      <c r="AH234" s="5"/>
      <c r="AJ234" s="5"/>
      <c r="AK234" s="5"/>
    </row>
    <row r="235" spans="2:37" ht="16.5" customHeight="1" x14ac:dyDescent="0.2">
      <c r="B235" s="5"/>
      <c r="C235" s="5"/>
      <c r="D235" s="54"/>
      <c r="E235" s="54"/>
      <c r="F235" s="54"/>
      <c r="G235" s="54"/>
      <c r="H235" s="5"/>
      <c r="I235" s="5"/>
      <c r="J235" s="5"/>
      <c r="K235" s="5"/>
      <c r="L235" s="5"/>
      <c r="M235" s="5"/>
      <c r="N235" s="5"/>
      <c r="O235" s="5"/>
      <c r="P235" s="5"/>
      <c r="Q235" s="5"/>
      <c r="R235" s="5"/>
      <c r="S235" s="5"/>
      <c r="T235" s="5"/>
      <c r="U235" s="5"/>
      <c r="V235" s="5"/>
      <c r="W235" s="5"/>
      <c r="X235" s="5"/>
      <c r="Y235" s="54"/>
      <c r="Z235" s="54"/>
      <c r="AA235" s="54"/>
      <c r="AB235" s="54"/>
      <c r="AC235" s="5"/>
      <c r="AD235" s="5"/>
      <c r="AE235" s="5"/>
      <c r="AF235" s="5"/>
      <c r="AG235" s="5"/>
      <c r="AH235" s="5"/>
      <c r="AJ235" s="5"/>
      <c r="AK235" s="5"/>
    </row>
    <row r="236" spans="2:37" ht="16.5" customHeight="1" x14ac:dyDescent="0.2">
      <c r="B236" s="5"/>
      <c r="C236" s="5"/>
      <c r="D236" s="54"/>
      <c r="E236" s="54"/>
      <c r="F236" s="54"/>
      <c r="G236" s="54"/>
      <c r="H236" s="5"/>
      <c r="I236" s="5"/>
      <c r="J236" s="5"/>
      <c r="K236" s="5"/>
      <c r="L236" s="5"/>
      <c r="M236" s="5"/>
      <c r="N236" s="5"/>
      <c r="O236" s="5"/>
      <c r="P236" s="5"/>
      <c r="Q236" s="5"/>
      <c r="R236" s="5"/>
      <c r="S236" s="5"/>
      <c r="T236" s="5"/>
      <c r="U236" s="5"/>
      <c r="V236" s="5"/>
      <c r="W236" s="5"/>
      <c r="X236" s="5"/>
      <c r="Y236" s="54"/>
      <c r="Z236" s="54"/>
      <c r="AA236" s="54"/>
      <c r="AB236" s="54"/>
      <c r="AC236" s="5"/>
      <c r="AD236" s="5"/>
      <c r="AE236" s="5"/>
      <c r="AF236" s="5"/>
      <c r="AG236" s="5"/>
      <c r="AH236" s="5"/>
      <c r="AJ236" s="5"/>
      <c r="AK236" s="5"/>
    </row>
    <row r="237" spans="2:37" ht="16.5" customHeight="1" x14ac:dyDescent="0.2">
      <c r="B237" s="5"/>
      <c r="C237" s="5"/>
      <c r="D237" s="54"/>
      <c r="E237" s="54"/>
      <c r="F237" s="54"/>
      <c r="G237" s="54"/>
      <c r="H237" s="5"/>
      <c r="I237" s="5"/>
      <c r="J237" s="5"/>
      <c r="K237" s="5"/>
      <c r="L237" s="5"/>
      <c r="M237" s="5"/>
      <c r="N237" s="5"/>
      <c r="O237" s="5"/>
      <c r="P237" s="5"/>
      <c r="Q237" s="5"/>
      <c r="R237" s="5"/>
      <c r="S237" s="5"/>
      <c r="T237" s="5"/>
      <c r="U237" s="5"/>
      <c r="V237" s="5"/>
      <c r="W237" s="5"/>
      <c r="X237" s="5"/>
      <c r="Y237" s="54"/>
      <c r="Z237" s="54"/>
      <c r="AA237" s="54"/>
      <c r="AB237" s="54"/>
      <c r="AC237" s="5"/>
      <c r="AD237" s="5"/>
      <c r="AE237" s="5"/>
      <c r="AF237" s="5"/>
      <c r="AG237" s="5"/>
      <c r="AH237" s="5"/>
      <c r="AJ237" s="5"/>
      <c r="AK237" s="5"/>
    </row>
    <row r="238" spans="2:37" ht="16.5" customHeight="1" x14ac:dyDescent="0.2">
      <c r="B238" s="5"/>
      <c r="C238" s="5"/>
      <c r="D238" s="54"/>
      <c r="E238" s="54"/>
      <c r="F238" s="54"/>
      <c r="G238" s="54"/>
      <c r="H238" s="5"/>
      <c r="I238" s="5"/>
      <c r="J238" s="5"/>
      <c r="K238" s="5"/>
      <c r="L238" s="5"/>
      <c r="M238" s="5"/>
      <c r="N238" s="5"/>
      <c r="O238" s="5"/>
      <c r="P238" s="5"/>
      <c r="Q238" s="5"/>
      <c r="R238" s="5"/>
      <c r="S238" s="5"/>
      <c r="T238" s="5"/>
      <c r="U238" s="5"/>
      <c r="V238" s="5"/>
      <c r="W238" s="5"/>
      <c r="X238" s="5"/>
      <c r="Y238" s="54"/>
      <c r="Z238" s="54"/>
      <c r="AA238" s="54"/>
      <c r="AB238" s="54"/>
      <c r="AC238" s="5"/>
      <c r="AD238" s="5"/>
      <c r="AE238" s="5"/>
      <c r="AF238" s="5"/>
      <c r="AG238" s="5"/>
      <c r="AH238" s="5"/>
      <c r="AJ238" s="5"/>
      <c r="AK238" s="5"/>
    </row>
    <row r="239" spans="2:37" ht="16.5" customHeight="1" x14ac:dyDescent="0.2">
      <c r="B239" s="5"/>
      <c r="C239" s="5"/>
      <c r="D239" s="54"/>
      <c r="E239" s="54"/>
      <c r="F239" s="54"/>
      <c r="G239" s="54"/>
      <c r="H239" s="5"/>
      <c r="I239" s="5"/>
      <c r="J239" s="5"/>
      <c r="K239" s="5"/>
      <c r="L239" s="5"/>
      <c r="M239" s="5"/>
      <c r="N239" s="5"/>
      <c r="O239" s="5"/>
      <c r="P239" s="5"/>
      <c r="Q239" s="5"/>
      <c r="R239" s="5"/>
      <c r="S239" s="5"/>
      <c r="T239" s="5"/>
      <c r="U239" s="5"/>
      <c r="V239" s="5"/>
      <c r="W239" s="5"/>
      <c r="X239" s="5"/>
      <c r="Y239" s="54"/>
      <c r="Z239" s="54"/>
      <c r="AA239" s="54"/>
      <c r="AB239" s="54"/>
      <c r="AC239" s="5"/>
      <c r="AD239" s="5"/>
      <c r="AE239" s="5"/>
      <c r="AF239" s="5"/>
      <c r="AG239" s="5"/>
      <c r="AH239" s="5"/>
      <c r="AJ239" s="5"/>
      <c r="AK239" s="5"/>
    </row>
    <row r="240" spans="2:37" ht="16.5" customHeight="1" x14ac:dyDescent="0.2">
      <c r="B240" s="5"/>
      <c r="C240" s="5"/>
      <c r="D240" s="54"/>
      <c r="E240" s="54"/>
      <c r="F240" s="54"/>
      <c r="G240" s="54"/>
      <c r="H240" s="5"/>
      <c r="I240" s="5"/>
      <c r="J240" s="5"/>
      <c r="K240" s="5"/>
      <c r="L240" s="5"/>
      <c r="M240" s="5"/>
      <c r="N240" s="5"/>
      <c r="O240" s="5"/>
      <c r="P240" s="5"/>
      <c r="Q240" s="5"/>
      <c r="R240" s="5"/>
      <c r="S240" s="5"/>
      <c r="T240" s="5"/>
      <c r="U240" s="5"/>
      <c r="V240" s="5"/>
      <c r="W240" s="5"/>
      <c r="X240" s="5"/>
      <c r="Y240" s="54"/>
      <c r="Z240" s="54"/>
      <c r="AA240" s="54"/>
      <c r="AB240" s="54"/>
      <c r="AC240" s="5"/>
      <c r="AD240" s="5"/>
      <c r="AE240" s="5"/>
      <c r="AF240" s="5"/>
      <c r="AG240" s="5"/>
      <c r="AH240" s="5"/>
      <c r="AJ240" s="5"/>
      <c r="AK240" s="5"/>
    </row>
    <row r="241" spans="2:37" ht="16.5" customHeight="1" x14ac:dyDescent="0.2">
      <c r="B241" s="5"/>
      <c r="C241" s="5"/>
      <c r="D241" s="54"/>
      <c r="E241" s="54"/>
      <c r="F241" s="54"/>
      <c r="G241" s="54"/>
      <c r="H241" s="5"/>
      <c r="I241" s="5"/>
      <c r="J241" s="5"/>
      <c r="K241" s="5"/>
      <c r="L241" s="5"/>
      <c r="M241" s="5"/>
      <c r="N241" s="5"/>
      <c r="O241" s="5"/>
      <c r="P241" s="5"/>
      <c r="Q241" s="5"/>
      <c r="R241" s="5"/>
      <c r="S241" s="5"/>
      <c r="T241" s="5"/>
      <c r="U241" s="5"/>
      <c r="V241" s="5"/>
      <c r="W241" s="5"/>
      <c r="X241" s="5"/>
      <c r="Y241" s="54"/>
      <c r="Z241" s="54"/>
      <c r="AA241" s="54"/>
      <c r="AB241" s="54"/>
      <c r="AC241" s="5"/>
      <c r="AD241" s="5"/>
      <c r="AE241" s="5"/>
      <c r="AF241" s="5"/>
      <c r="AG241" s="5"/>
      <c r="AH241" s="5"/>
      <c r="AJ241" s="5"/>
      <c r="AK241" s="5"/>
    </row>
    <row r="242" spans="2:37" ht="16.5" customHeight="1" x14ac:dyDescent="0.2">
      <c r="B242" s="5"/>
      <c r="C242" s="5"/>
      <c r="D242" s="54"/>
      <c r="E242" s="54"/>
      <c r="F242" s="54"/>
      <c r="G242" s="54"/>
      <c r="H242" s="5"/>
      <c r="I242" s="5"/>
      <c r="J242" s="5"/>
      <c r="K242" s="5"/>
      <c r="L242" s="5"/>
      <c r="M242" s="5"/>
      <c r="N242" s="5"/>
      <c r="O242" s="5"/>
      <c r="P242" s="5"/>
      <c r="Q242" s="5"/>
      <c r="R242" s="5"/>
      <c r="S242" s="5"/>
      <c r="T242" s="5"/>
      <c r="U242" s="5"/>
      <c r="V242" s="5"/>
      <c r="W242" s="5"/>
      <c r="X242" s="5"/>
      <c r="Y242" s="54"/>
      <c r="Z242" s="54"/>
      <c r="AA242" s="54"/>
      <c r="AB242" s="54"/>
      <c r="AC242" s="5"/>
      <c r="AD242" s="5"/>
      <c r="AE242" s="5"/>
      <c r="AF242" s="5"/>
      <c r="AG242" s="5"/>
      <c r="AH242" s="5"/>
      <c r="AJ242" s="5"/>
      <c r="AK242" s="5"/>
    </row>
    <row r="243" spans="2:37" ht="16.5" customHeight="1" x14ac:dyDescent="0.2">
      <c r="B243" s="5"/>
      <c r="C243" s="5"/>
      <c r="D243" s="54"/>
      <c r="E243" s="54"/>
      <c r="F243" s="54"/>
      <c r="G243" s="54"/>
      <c r="H243" s="5"/>
      <c r="I243" s="5"/>
      <c r="J243" s="5"/>
      <c r="K243" s="5"/>
      <c r="L243" s="5"/>
      <c r="M243" s="5"/>
      <c r="N243" s="5"/>
      <c r="O243" s="5"/>
      <c r="P243" s="5"/>
      <c r="Q243" s="5"/>
      <c r="R243" s="5"/>
      <c r="S243" s="5"/>
      <c r="T243" s="5"/>
      <c r="U243" s="5"/>
      <c r="V243" s="5"/>
      <c r="W243" s="5"/>
      <c r="X243" s="5"/>
      <c r="Y243" s="54"/>
      <c r="Z243" s="54"/>
      <c r="AA243" s="54"/>
      <c r="AB243" s="54"/>
      <c r="AC243" s="5"/>
      <c r="AD243" s="5"/>
      <c r="AE243" s="5"/>
      <c r="AF243" s="5"/>
      <c r="AG243" s="5"/>
      <c r="AH243" s="5"/>
      <c r="AJ243" s="5"/>
      <c r="AK243" s="5"/>
    </row>
    <row r="244" spans="2:37" ht="16.5" customHeight="1" x14ac:dyDescent="0.2">
      <c r="B244" s="5"/>
      <c r="C244" s="5"/>
      <c r="D244" s="54"/>
      <c r="E244" s="54"/>
      <c r="F244" s="54"/>
      <c r="G244" s="54"/>
      <c r="H244" s="5"/>
      <c r="I244" s="5"/>
      <c r="J244" s="5"/>
      <c r="K244" s="5"/>
      <c r="L244" s="5"/>
      <c r="M244" s="5"/>
      <c r="N244" s="5"/>
      <c r="O244" s="5"/>
      <c r="P244" s="5"/>
      <c r="Q244" s="5"/>
      <c r="R244" s="5"/>
      <c r="S244" s="5"/>
      <c r="T244" s="5"/>
      <c r="U244" s="5"/>
      <c r="V244" s="5"/>
      <c r="W244" s="5"/>
      <c r="X244" s="5"/>
      <c r="Y244" s="54"/>
      <c r="Z244" s="54"/>
      <c r="AA244" s="54"/>
      <c r="AB244" s="54"/>
      <c r="AC244" s="5"/>
      <c r="AD244" s="5"/>
      <c r="AE244" s="5"/>
      <c r="AF244" s="5"/>
      <c r="AG244" s="5"/>
      <c r="AH244" s="5"/>
      <c r="AJ244" s="5"/>
      <c r="AK244" s="5"/>
    </row>
    <row r="245" spans="2:37" ht="16.5" customHeight="1" x14ac:dyDescent="0.2">
      <c r="B245" s="5"/>
      <c r="C245" s="5"/>
      <c r="D245" s="54"/>
      <c r="E245" s="54"/>
      <c r="F245" s="54"/>
      <c r="G245" s="54"/>
      <c r="H245" s="5"/>
      <c r="I245" s="5"/>
      <c r="J245" s="5"/>
      <c r="K245" s="5"/>
      <c r="L245" s="5"/>
      <c r="M245" s="5"/>
      <c r="N245" s="5"/>
      <c r="O245" s="5"/>
      <c r="P245" s="5"/>
      <c r="Q245" s="5"/>
      <c r="R245" s="5"/>
      <c r="S245" s="5"/>
      <c r="T245" s="5"/>
      <c r="U245" s="5"/>
      <c r="V245" s="5"/>
      <c r="W245" s="5"/>
      <c r="X245" s="5"/>
      <c r="Y245" s="54"/>
      <c r="Z245" s="54"/>
      <c r="AA245" s="54"/>
      <c r="AB245" s="54"/>
      <c r="AC245" s="5"/>
      <c r="AD245" s="5"/>
      <c r="AE245" s="5"/>
      <c r="AF245" s="5"/>
      <c r="AG245" s="5"/>
      <c r="AH245" s="5"/>
      <c r="AJ245" s="5"/>
      <c r="AK245" s="5"/>
    </row>
    <row r="246" spans="2:37" ht="16.5" customHeight="1" x14ac:dyDescent="0.2">
      <c r="B246" s="5"/>
      <c r="C246" s="5"/>
      <c r="D246" s="54"/>
      <c r="E246" s="54"/>
      <c r="F246" s="54"/>
      <c r="G246" s="54"/>
      <c r="H246" s="5"/>
      <c r="I246" s="5"/>
      <c r="J246" s="5"/>
      <c r="K246" s="5"/>
      <c r="L246" s="5"/>
      <c r="M246" s="5"/>
      <c r="N246" s="5"/>
      <c r="O246" s="5"/>
      <c r="P246" s="5"/>
      <c r="Q246" s="5"/>
      <c r="R246" s="5"/>
      <c r="S246" s="5"/>
      <c r="T246" s="5"/>
      <c r="U246" s="5"/>
      <c r="V246" s="5"/>
      <c r="W246" s="5"/>
      <c r="X246" s="5"/>
      <c r="Y246" s="54"/>
      <c r="Z246" s="54"/>
      <c r="AA246" s="54"/>
      <c r="AB246" s="54"/>
      <c r="AC246" s="5"/>
      <c r="AD246" s="5"/>
      <c r="AE246" s="5"/>
      <c r="AF246" s="5"/>
      <c r="AG246" s="5"/>
      <c r="AH246" s="5"/>
      <c r="AJ246" s="5"/>
      <c r="AK246" s="5"/>
    </row>
    <row r="247" spans="2:37" ht="16.5" customHeight="1" x14ac:dyDescent="0.2">
      <c r="B247" s="5"/>
      <c r="C247" s="5"/>
      <c r="D247" s="54"/>
      <c r="E247" s="54"/>
      <c r="F247" s="54"/>
      <c r="G247" s="54"/>
      <c r="H247" s="5"/>
      <c r="I247" s="5"/>
      <c r="J247" s="5"/>
      <c r="K247" s="5"/>
      <c r="L247" s="5"/>
      <c r="M247" s="5"/>
      <c r="N247" s="5"/>
      <c r="O247" s="5"/>
      <c r="P247" s="5"/>
      <c r="Q247" s="5"/>
      <c r="R247" s="5"/>
      <c r="S247" s="5"/>
      <c r="T247" s="5"/>
      <c r="U247" s="5"/>
      <c r="V247" s="5"/>
      <c r="W247" s="5"/>
      <c r="X247" s="5"/>
      <c r="Y247" s="54"/>
      <c r="Z247" s="54"/>
      <c r="AA247" s="54"/>
      <c r="AB247" s="54"/>
      <c r="AC247" s="5"/>
      <c r="AD247" s="5"/>
      <c r="AE247" s="5"/>
      <c r="AF247" s="5"/>
      <c r="AG247" s="5"/>
      <c r="AH247" s="5"/>
      <c r="AJ247" s="5"/>
      <c r="AK247" s="5"/>
    </row>
    <row r="248" spans="2:37" ht="16.5" customHeight="1" x14ac:dyDescent="0.2">
      <c r="B248" s="5"/>
      <c r="C248" s="5"/>
      <c r="D248" s="54"/>
      <c r="E248" s="54"/>
      <c r="F248" s="54"/>
      <c r="G248" s="54"/>
      <c r="H248" s="5"/>
      <c r="I248" s="5"/>
      <c r="J248" s="5"/>
      <c r="K248" s="5"/>
      <c r="L248" s="5"/>
      <c r="M248" s="5"/>
      <c r="N248" s="5"/>
      <c r="O248" s="5"/>
      <c r="P248" s="5"/>
      <c r="Q248" s="5"/>
      <c r="R248" s="5"/>
      <c r="S248" s="5"/>
      <c r="T248" s="5"/>
      <c r="U248" s="5"/>
      <c r="V248" s="5"/>
      <c r="W248" s="5"/>
      <c r="X248" s="5"/>
      <c r="Y248" s="54"/>
      <c r="Z248" s="54"/>
      <c r="AA248" s="54"/>
      <c r="AB248" s="54"/>
      <c r="AC248" s="5"/>
      <c r="AD248" s="5"/>
      <c r="AE248" s="5"/>
      <c r="AF248" s="5"/>
      <c r="AG248" s="5"/>
      <c r="AH248" s="5"/>
      <c r="AJ248" s="5"/>
      <c r="AK248" s="5"/>
    </row>
    <row r="249" spans="2:37" ht="16.5" customHeight="1" x14ac:dyDescent="0.2">
      <c r="B249" s="5"/>
      <c r="C249" s="5"/>
      <c r="D249" s="54"/>
      <c r="E249" s="54"/>
      <c r="F249" s="54"/>
      <c r="G249" s="54"/>
      <c r="H249" s="5"/>
      <c r="I249" s="5"/>
      <c r="J249" s="5"/>
      <c r="K249" s="5"/>
      <c r="L249" s="5"/>
      <c r="M249" s="5"/>
      <c r="N249" s="5"/>
      <c r="O249" s="5"/>
      <c r="P249" s="5"/>
      <c r="Q249" s="5"/>
      <c r="R249" s="5"/>
      <c r="S249" s="5"/>
      <c r="T249" s="5"/>
      <c r="U249" s="5"/>
      <c r="V249" s="5"/>
      <c r="W249" s="5"/>
      <c r="X249" s="5"/>
      <c r="Y249" s="54"/>
      <c r="Z249" s="54"/>
      <c r="AA249" s="54"/>
      <c r="AB249" s="54"/>
      <c r="AC249" s="5"/>
      <c r="AD249" s="5"/>
      <c r="AE249" s="5"/>
      <c r="AF249" s="5"/>
      <c r="AG249" s="5"/>
      <c r="AH249" s="5"/>
      <c r="AJ249" s="5"/>
      <c r="AK249" s="5"/>
    </row>
    <row r="250" spans="2:37" ht="16.5" customHeight="1" x14ac:dyDescent="0.2">
      <c r="B250" s="5"/>
      <c r="C250" s="5"/>
      <c r="D250" s="54"/>
      <c r="E250" s="54"/>
      <c r="F250" s="54"/>
      <c r="G250" s="54"/>
      <c r="H250" s="5"/>
      <c r="I250" s="5"/>
      <c r="J250" s="5"/>
      <c r="K250" s="5"/>
      <c r="L250" s="5"/>
      <c r="M250" s="5"/>
      <c r="N250" s="5"/>
      <c r="O250" s="5"/>
      <c r="P250" s="5"/>
      <c r="Q250" s="5"/>
      <c r="R250" s="5"/>
      <c r="S250" s="5"/>
      <c r="T250" s="5"/>
      <c r="U250" s="5"/>
      <c r="V250" s="5"/>
      <c r="W250" s="5"/>
      <c r="X250" s="5"/>
      <c r="Y250" s="54"/>
      <c r="Z250" s="54"/>
      <c r="AA250" s="54"/>
      <c r="AB250" s="54"/>
      <c r="AC250" s="5"/>
      <c r="AD250" s="5"/>
      <c r="AE250" s="5"/>
      <c r="AF250" s="5"/>
      <c r="AG250" s="5"/>
      <c r="AH250" s="5"/>
      <c r="AJ250" s="5"/>
      <c r="AK250" s="5"/>
    </row>
    <row r="251" spans="2:37" ht="16.5" customHeight="1" x14ac:dyDescent="0.2">
      <c r="B251" s="5"/>
      <c r="C251" s="5"/>
      <c r="D251" s="54"/>
      <c r="E251" s="54"/>
      <c r="F251" s="54"/>
      <c r="G251" s="54"/>
      <c r="H251" s="5"/>
      <c r="I251" s="5"/>
      <c r="J251" s="5"/>
      <c r="K251" s="5"/>
      <c r="L251" s="5"/>
      <c r="M251" s="5"/>
      <c r="N251" s="5"/>
      <c r="O251" s="5"/>
      <c r="P251" s="5"/>
      <c r="Q251" s="5"/>
      <c r="R251" s="5"/>
      <c r="S251" s="5"/>
      <c r="T251" s="5"/>
      <c r="U251" s="5"/>
      <c r="V251" s="5"/>
      <c r="W251" s="5"/>
      <c r="X251" s="5"/>
      <c r="Y251" s="54"/>
      <c r="Z251" s="54"/>
      <c r="AA251" s="54"/>
      <c r="AB251" s="54"/>
      <c r="AC251" s="5"/>
      <c r="AD251" s="5"/>
      <c r="AE251" s="5"/>
      <c r="AF251" s="5"/>
      <c r="AG251" s="5"/>
      <c r="AH251" s="5"/>
      <c r="AJ251" s="5"/>
      <c r="AK251" s="5"/>
    </row>
    <row r="252" spans="2:37" ht="16.5" customHeight="1" x14ac:dyDescent="0.2">
      <c r="B252" s="5"/>
      <c r="C252" s="5"/>
      <c r="D252" s="54"/>
      <c r="E252" s="54"/>
      <c r="F252" s="54"/>
      <c r="G252" s="54"/>
      <c r="H252" s="5"/>
      <c r="I252" s="5"/>
      <c r="J252" s="5"/>
      <c r="K252" s="5"/>
      <c r="L252" s="5"/>
      <c r="M252" s="5"/>
      <c r="N252" s="5"/>
      <c r="O252" s="5"/>
      <c r="P252" s="5"/>
      <c r="Q252" s="5"/>
      <c r="R252" s="5"/>
      <c r="S252" s="5"/>
      <c r="T252" s="5"/>
      <c r="U252" s="5"/>
      <c r="V252" s="5"/>
      <c r="W252" s="5"/>
      <c r="X252" s="5"/>
      <c r="Y252" s="54"/>
      <c r="Z252" s="54"/>
      <c r="AA252" s="54"/>
      <c r="AB252" s="54"/>
      <c r="AC252" s="5"/>
      <c r="AD252" s="5"/>
      <c r="AE252" s="5"/>
      <c r="AF252" s="5"/>
      <c r="AG252" s="5"/>
      <c r="AH252" s="5"/>
      <c r="AJ252" s="5"/>
      <c r="AK252" s="5"/>
    </row>
    <row r="253" spans="2:37" ht="16.5" customHeight="1" x14ac:dyDescent="0.2">
      <c r="B253" s="5"/>
      <c r="C253" s="5"/>
      <c r="D253" s="54"/>
      <c r="E253" s="54"/>
      <c r="F253" s="54"/>
      <c r="G253" s="54"/>
      <c r="H253" s="5"/>
      <c r="I253" s="5"/>
      <c r="J253" s="5"/>
      <c r="K253" s="5"/>
      <c r="L253" s="5"/>
      <c r="M253" s="5"/>
      <c r="N253" s="5"/>
      <c r="O253" s="5"/>
      <c r="P253" s="5"/>
      <c r="Q253" s="5"/>
      <c r="R253" s="5"/>
      <c r="S253" s="5"/>
      <c r="T253" s="5"/>
      <c r="U253" s="5"/>
      <c r="V253" s="5"/>
      <c r="W253" s="5"/>
      <c r="X253" s="5"/>
      <c r="Y253" s="54"/>
      <c r="Z253" s="54"/>
      <c r="AA253" s="54"/>
      <c r="AB253" s="54"/>
      <c r="AC253" s="5"/>
      <c r="AD253" s="5"/>
      <c r="AE253" s="5"/>
      <c r="AF253" s="5"/>
      <c r="AG253" s="5"/>
      <c r="AH253" s="5"/>
      <c r="AJ253" s="5"/>
      <c r="AK253" s="5"/>
    </row>
    <row r="254" spans="2:37" ht="16.5" customHeight="1" x14ac:dyDescent="0.2">
      <c r="B254" s="5"/>
      <c r="C254" s="5"/>
      <c r="D254" s="54"/>
      <c r="E254" s="54"/>
      <c r="F254" s="54"/>
      <c r="G254" s="54"/>
      <c r="H254" s="5"/>
      <c r="I254" s="5"/>
      <c r="J254" s="5"/>
      <c r="K254" s="5"/>
      <c r="L254" s="5"/>
      <c r="M254" s="5"/>
      <c r="N254" s="5"/>
      <c r="O254" s="5"/>
      <c r="P254" s="5"/>
      <c r="Q254" s="5"/>
      <c r="R254" s="5"/>
      <c r="S254" s="5"/>
      <c r="T254" s="5"/>
      <c r="U254" s="5"/>
      <c r="V254" s="5"/>
      <c r="W254" s="5"/>
      <c r="X254" s="5"/>
      <c r="Y254" s="54"/>
      <c r="Z254" s="54"/>
      <c r="AA254" s="54"/>
      <c r="AB254" s="54"/>
      <c r="AC254" s="5"/>
      <c r="AD254" s="5"/>
      <c r="AE254" s="5"/>
      <c r="AF254" s="5"/>
      <c r="AG254" s="5"/>
      <c r="AH254" s="5"/>
      <c r="AJ254" s="5"/>
      <c r="AK254" s="5"/>
    </row>
    <row r="255" spans="2:37" ht="16.5" customHeight="1" x14ac:dyDescent="0.2">
      <c r="B255" s="5"/>
      <c r="C255" s="5"/>
      <c r="D255" s="54"/>
      <c r="E255" s="54"/>
      <c r="F255" s="54"/>
      <c r="G255" s="54"/>
      <c r="H255" s="5"/>
      <c r="I255" s="5"/>
      <c r="J255" s="5"/>
      <c r="K255" s="5"/>
      <c r="L255" s="5"/>
      <c r="M255" s="5"/>
      <c r="N255" s="5"/>
      <c r="O255" s="5"/>
      <c r="P255" s="5"/>
      <c r="Q255" s="5"/>
      <c r="R255" s="5"/>
      <c r="S255" s="5"/>
      <c r="T255" s="5"/>
      <c r="U255" s="5"/>
      <c r="V255" s="5"/>
      <c r="W255" s="5"/>
      <c r="X255" s="5"/>
      <c r="Y255" s="54"/>
      <c r="Z255" s="54"/>
      <c r="AA255" s="54"/>
      <c r="AB255" s="54"/>
      <c r="AC255" s="5"/>
      <c r="AD255" s="5"/>
      <c r="AE255" s="5"/>
      <c r="AF255" s="5"/>
      <c r="AG255" s="5"/>
      <c r="AH255" s="5"/>
      <c r="AJ255" s="5"/>
      <c r="AK255" s="5"/>
    </row>
    <row r="256" spans="2:37" ht="16.5" customHeight="1" x14ac:dyDescent="0.2">
      <c r="B256" s="5"/>
      <c r="C256" s="5"/>
      <c r="D256" s="54"/>
      <c r="E256" s="54"/>
      <c r="F256" s="54"/>
      <c r="G256" s="54"/>
      <c r="H256" s="5"/>
      <c r="I256" s="5"/>
      <c r="J256" s="5"/>
      <c r="K256" s="5"/>
      <c r="L256" s="5"/>
      <c r="M256" s="5"/>
      <c r="N256" s="5"/>
      <c r="O256" s="5"/>
      <c r="P256" s="5"/>
      <c r="Q256" s="5"/>
      <c r="R256" s="5"/>
      <c r="S256" s="5"/>
      <c r="T256" s="5"/>
      <c r="U256" s="5"/>
      <c r="V256" s="5"/>
      <c r="W256" s="5"/>
      <c r="X256" s="5"/>
      <c r="Y256" s="54"/>
      <c r="Z256" s="54"/>
      <c r="AA256" s="54"/>
      <c r="AB256" s="54"/>
      <c r="AC256" s="5"/>
      <c r="AD256" s="5"/>
      <c r="AE256" s="5"/>
      <c r="AF256" s="5"/>
      <c r="AG256" s="5"/>
      <c r="AH256" s="5"/>
      <c r="AJ256" s="5"/>
      <c r="AK256" s="5"/>
    </row>
    <row r="257" spans="2:37" ht="16.5" customHeight="1" x14ac:dyDescent="0.2">
      <c r="B257" s="5"/>
      <c r="C257" s="5"/>
      <c r="D257" s="54"/>
      <c r="E257" s="54"/>
      <c r="F257" s="54"/>
      <c r="G257" s="54"/>
      <c r="H257" s="5"/>
      <c r="I257" s="5"/>
      <c r="J257" s="5"/>
      <c r="K257" s="5"/>
      <c r="L257" s="5"/>
      <c r="M257" s="5"/>
      <c r="N257" s="5"/>
      <c r="O257" s="5"/>
      <c r="P257" s="5"/>
      <c r="Q257" s="5"/>
      <c r="R257" s="5"/>
      <c r="S257" s="5"/>
      <c r="T257" s="5"/>
      <c r="U257" s="5"/>
      <c r="V257" s="5"/>
      <c r="W257" s="5"/>
      <c r="X257" s="5"/>
      <c r="Y257" s="54"/>
      <c r="Z257" s="54"/>
      <c r="AA257" s="54"/>
      <c r="AB257" s="54"/>
      <c r="AC257" s="5"/>
      <c r="AD257" s="5"/>
      <c r="AE257" s="5"/>
      <c r="AF257" s="5"/>
      <c r="AG257" s="5"/>
      <c r="AH257" s="5"/>
      <c r="AJ257" s="5"/>
      <c r="AK257" s="5"/>
    </row>
    <row r="258" spans="2:37" ht="16.5" customHeight="1" x14ac:dyDescent="0.2">
      <c r="B258" s="5"/>
      <c r="C258" s="5"/>
      <c r="D258" s="54"/>
      <c r="E258" s="54"/>
      <c r="F258" s="54"/>
      <c r="G258" s="54"/>
      <c r="H258" s="5"/>
      <c r="I258" s="5"/>
      <c r="J258" s="5"/>
      <c r="K258" s="5"/>
      <c r="L258" s="5"/>
      <c r="M258" s="5"/>
      <c r="N258" s="5"/>
      <c r="O258" s="5"/>
      <c r="P258" s="5"/>
      <c r="Q258" s="5"/>
      <c r="R258" s="5"/>
      <c r="S258" s="5"/>
      <c r="T258" s="5"/>
      <c r="U258" s="5"/>
      <c r="V258" s="5"/>
      <c r="W258" s="5"/>
      <c r="X258" s="5"/>
      <c r="Y258" s="54"/>
      <c r="Z258" s="54"/>
      <c r="AA258" s="54"/>
      <c r="AB258" s="54"/>
      <c r="AC258" s="5"/>
      <c r="AD258" s="5"/>
      <c r="AE258" s="5"/>
      <c r="AF258" s="5"/>
      <c r="AG258" s="5"/>
      <c r="AH258" s="5"/>
      <c r="AJ258" s="5"/>
      <c r="AK258" s="5"/>
    </row>
    <row r="259" spans="2:37" ht="16.5" customHeight="1" x14ac:dyDescent="0.2">
      <c r="B259" s="5"/>
      <c r="C259" s="5"/>
      <c r="D259" s="54"/>
      <c r="E259" s="54"/>
      <c r="F259" s="54"/>
      <c r="G259" s="54"/>
      <c r="H259" s="5"/>
      <c r="I259" s="5"/>
      <c r="J259" s="5"/>
      <c r="K259" s="5"/>
      <c r="L259" s="5"/>
      <c r="M259" s="5"/>
      <c r="N259" s="5"/>
      <c r="O259" s="5"/>
      <c r="P259" s="5"/>
      <c r="Q259" s="5"/>
      <c r="R259" s="5"/>
      <c r="S259" s="5"/>
      <c r="T259" s="5"/>
      <c r="U259" s="5"/>
      <c r="V259" s="5"/>
      <c r="W259" s="5"/>
      <c r="X259" s="5"/>
      <c r="Y259" s="54"/>
      <c r="Z259" s="54"/>
      <c r="AA259" s="54"/>
      <c r="AB259" s="54"/>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sheetData>
  <mergeCells count="2">
    <mergeCell ref="A1:H1"/>
    <mergeCell ref="I1:AG1"/>
  </mergeCells>
  <phoneticPr fontId="0" type="noConversion"/>
  <pageMargins left="0.75" right="0.75" top="1" bottom="1" header="0.5" footer="0.5"/>
  <pageSetup orientation="portrait"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J409"/>
  <sheetViews>
    <sheetView topLeftCell="A70" zoomScale="90" workbookViewId="0">
      <selection activeCell="AD37" sqref="AD37"/>
    </sheetView>
  </sheetViews>
  <sheetFormatPr defaultColWidth="5.28515625" defaultRowHeight="17.25" customHeight="1" x14ac:dyDescent="0.2"/>
  <cols>
    <col min="1" max="1" width="7.140625" style="10" customWidth="1"/>
    <col min="2" max="8" width="5.42578125" style="10" bestFit="1" customWidth="1"/>
    <col min="9" max="9" width="5.42578125" style="60" bestFit="1" customWidth="1"/>
    <col min="10" max="17" width="5.42578125" style="10" bestFit="1" customWidth="1"/>
    <col min="18" max="18" width="6.42578125" style="10" customWidth="1"/>
    <col min="19" max="22" width="5.42578125" style="10" bestFit="1" customWidth="1"/>
    <col min="23" max="23" width="5.7109375" style="10" bestFit="1" customWidth="1"/>
    <col min="24" max="32" width="5.42578125" style="10" bestFit="1" customWidth="1"/>
    <col min="33" max="33" width="17.42578125" style="10" customWidth="1"/>
    <col min="34" max="34" width="17" style="38" customWidth="1"/>
    <col min="35" max="16384" width="5.28515625" style="10"/>
  </cols>
  <sheetData>
    <row r="1" spans="1:36" ht="16.5" customHeight="1" x14ac:dyDescent="0.2">
      <c r="A1" s="392" t="s">
        <v>3031</v>
      </c>
      <c r="B1" s="392"/>
      <c r="C1" s="392"/>
      <c r="D1" s="392"/>
      <c r="E1" s="392"/>
      <c r="F1" s="392"/>
      <c r="G1" s="392"/>
      <c r="H1" s="392"/>
      <c r="I1" s="389"/>
      <c r="J1" s="390"/>
      <c r="K1" s="390"/>
      <c r="L1" s="390"/>
      <c r="M1" s="390"/>
      <c r="N1" s="390"/>
      <c r="O1" s="390"/>
      <c r="P1" s="390"/>
      <c r="Q1" s="390"/>
      <c r="R1" s="390"/>
      <c r="S1" s="390"/>
      <c r="T1" s="390"/>
      <c r="U1" s="390"/>
      <c r="V1" s="390"/>
      <c r="W1" s="390"/>
      <c r="X1" s="390"/>
      <c r="Y1" s="390"/>
      <c r="Z1" s="390"/>
      <c r="AA1" s="390"/>
      <c r="AB1" s="390"/>
      <c r="AC1" s="390"/>
      <c r="AD1" s="390"/>
      <c r="AE1" s="390"/>
      <c r="AF1" s="391"/>
      <c r="AH1" s="10"/>
      <c r="AI1" s="38"/>
    </row>
    <row r="2" spans="1:36" ht="16.5" customHeight="1" x14ac:dyDescent="0.2">
      <c r="A2" s="1" t="s">
        <v>33</v>
      </c>
      <c r="B2" s="91" t="s">
        <v>29</v>
      </c>
      <c r="C2" s="91"/>
      <c r="D2" s="91" t="s">
        <v>353</v>
      </c>
      <c r="E2" s="83"/>
      <c r="F2" s="89" t="s">
        <v>2264</v>
      </c>
      <c r="G2" s="83"/>
      <c r="H2" s="83"/>
      <c r="I2" s="83"/>
      <c r="J2" s="83"/>
      <c r="K2" s="83"/>
      <c r="L2" s="83"/>
      <c r="M2" s="83" t="s">
        <v>33</v>
      </c>
      <c r="N2" s="83"/>
      <c r="O2" s="83"/>
      <c r="P2" s="83" t="s">
        <v>33</v>
      </c>
      <c r="Q2" s="83" t="s">
        <v>30</v>
      </c>
      <c r="R2" s="83"/>
      <c r="S2" s="83"/>
      <c r="T2" s="83"/>
      <c r="U2" s="83" t="s">
        <v>2927</v>
      </c>
      <c r="V2" s="83"/>
      <c r="W2" s="83"/>
      <c r="X2" s="83"/>
      <c r="Y2" s="83" t="s">
        <v>30</v>
      </c>
      <c r="Z2" s="83"/>
      <c r="AA2" s="83"/>
      <c r="AB2" s="83"/>
      <c r="AC2" s="83"/>
      <c r="AD2" s="83"/>
      <c r="AE2" s="83"/>
      <c r="AF2" s="1"/>
      <c r="AH2" s="10"/>
      <c r="AI2" s="38"/>
    </row>
    <row r="3" spans="1:36" s="11" customFormat="1" ht="17.25" customHeight="1" x14ac:dyDescent="0.2">
      <c r="A3" s="1" t="s">
        <v>6</v>
      </c>
      <c r="B3" s="91" t="s">
        <v>5</v>
      </c>
      <c r="C3" s="91" t="s">
        <v>0</v>
      </c>
      <c r="D3" s="91" t="s">
        <v>1</v>
      </c>
      <c r="E3" s="83" t="s">
        <v>2</v>
      </c>
      <c r="F3" s="83" t="s">
        <v>3</v>
      </c>
      <c r="G3" s="83" t="s">
        <v>4</v>
      </c>
      <c r="H3" s="83" t="s">
        <v>134</v>
      </c>
      <c r="I3" s="83" t="s">
        <v>5</v>
      </c>
      <c r="J3" s="83" t="s">
        <v>0</v>
      </c>
      <c r="K3" s="83" t="s">
        <v>1</v>
      </c>
      <c r="L3" s="83" t="s">
        <v>2</v>
      </c>
      <c r="M3" s="83" t="s">
        <v>3</v>
      </c>
      <c r="N3" s="83" t="s">
        <v>4</v>
      </c>
      <c r="O3" s="83" t="s">
        <v>134</v>
      </c>
      <c r="P3" s="83" t="s">
        <v>5</v>
      </c>
      <c r="Q3" s="83" t="s">
        <v>0</v>
      </c>
      <c r="R3" s="83" t="s">
        <v>1</v>
      </c>
      <c r="S3" s="83" t="s">
        <v>2</v>
      </c>
      <c r="T3" s="83" t="s">
        <v>3</v>
      </c>
      <c r="U3" s="83" t="s">
        <v>4</v>
      </c>
      <c r="V3" s="83" t="s">
        <v>134</v>
      </c>
      <c r="W3" s="83" t="s">
        <v>5</v>
      </c>
      <c r="X3" s="83" t="s">
        <v>0</v>
      </c>
      <c r="Y3" s="83" t="s">
        <v>1</v>
      </c>
      <c r="Z3" s="83" t="s">
        <v>2</v>
      </c>
      <c r="AA3" s="83" t="s">
        <v>351</v>
      </c>
      <c r="AB3" s="83" t="s">
        <v>4</v>
      </c>
      <c r="AC3" s="83" t="s">
        <v>352</v>
      </c>
      <c r="AD3" s="83" t="s">
        <v>5</v>
      </c>
      <c r="AE3" s="83" t="s">
        <v>0</v>
      </c>
      <c r="AF3" s="1" t="s">
        <v>6</v>
      </c>
      <c r="AG3" s="81"/>
      <c r="AH3" s="63"/>
    </row>
    <row r="4" spans="1:36" s="11" customFormat="1" ht="17.25" customHeight="1" x14ac:dyDescent="0.2">
      <c r="A4" s="1" t="s">
        <v>7</v>
      </c>
      <c r="B4" s="91">
        <v>1</v>
      </c>
      <c r="C4" s="91">
        <v>2</v>
      </c>
      <c r="D4" s="91">
        <v>3</v>
      </c>
      <c r="E4" s="83">
        <v>4</v>
      </c>
      <c r="F4" s="83">
        <v>5</v>
      </c>
      <c r="G4" s="83">
        <v>6</v>
      </c>
      <c r="H4" s="83">
        <v>7</v>
      </c>
      <c r="I4" s="83">
        <v>8</v>
      </c>
      <c r="J4" s="83">
        <v>9</v>
      </c>
      <c r="K4" s="83">
        <v>10</v>
      </c>
      <c r="L4" s="83">
        <v>11</v>
      </c>
      <c r="M4" s="83">
        <v>12</v>
      </c>
      <c r="N4" s="83">
        <v>13</v>
      </c>
      <c r="O4" s="83">
        <v>14</v>
      </c>
      <c r="P4" s="83">
        <v>15</v>
      </c>
      <c r="Q4" s="83">
        <v>16</v>
      </c>
      <c r="R4" s="83">
        <v>17</v>
      </c>
      <c r="S4" s="83">
        <v>18</v>
      </c>
      <c r="T4" s="83">
        <v>19</v>
      </c>
      <c r="U4" s="83">
        <v>20</v>
      </c>
      <c r="V4" s="83">
        <v>21</v>
      </c>
      <c r="W4" s="83">
        <v>22</v>
      </c>
      <c r="X4" s="83">
        <v>23</v>
      </c>
      <c r="Y4" s="83">
        <v>24</v>
      </c>
      <c r="Z4" s="83">
        <v>25</v>
      </c>
      <c r="AA4" s="83">
        <v>26</v>
      </c>
      <c r="AB4" s="83">
        <v>27</v>
      </c>
      <c r="AC4" s="83">
        <v>28</v>
      </c>
      <c r="AD4" s="83">
        <v>29</v>
      </c>
      <c r="AE4" s="83">
        <v>30</v>
      </c>
      <c r="AF4" s="1" t="s">
        <v>7</v>
      </c>
      <c r="AH4" s="63"/>
    </row>
    <row r="5" spans="1:36" ht="17.25" customHeight="1" x14ac:dyDescent="0.2">
      <c r="A5" s="8">
        <v>1</v>
      </c>
      <c r="B5" s="318" t="s">
        <v>406</v>
      </c>
      <c r="C5" s="158" t="s">
        <v>2753</v>
      </c>
      <c r="D5" s="38"/>
      <c r="E5" s="38"/>
      <c r="F5" s="27" t="s">
        <v>637</v>
      </c>
      <c r="G5" s="27"/>
      <c r="H5" s="27" t="s">
        <v>2389</v>
      </c>
      <c r="I5" s="38"/>
      <c r="J5" s="27" t="s">
        <v>2840</v>
      </c>
      <c r="K5" s="27"/>
      <c r="N5" s="27" t="s">
        <v>772</v>
      </c>
      <c r="O5" s="38"/>
      <c r="P5" s="39" t="s">
        <v>69</v>
      </c>
      <c r="Q5" s="39"/>
      <c r="R5" s="158" t="s">
        <v>2871</v>
      </c>
      <c r="S5" s="38"/>
      <c r="T5" s="27" t="s">
        <v>2915</v>
      </c>
      <c r="U5" s="39" t="s">
        <v>2360</v>
      </c>
      <c r="V5" s="38"/>
      <c r="W5" s="27" t="s">
        <v>2957</v>
      </c>
      <c r="X5" s="27" t="s">
        <v>2358</v>
      </c>
      <c r="Y5" s="27" t="s">
        <v>1679</v>
      </c>
      <c r="Z5" s="27"/>
      <c r="AB5" s="319" t="s">
        <v>2937</v>
      </c>
      <c r="AC5" s="312" t="s">
        <v>2261</v>
      </c>
      <c r="AD5" s="312"/>
      <c r="AE5" s="158" t="s">
        <v>3006</v>
      </c>
      <c r="AF5" s="8">
        <v>1</v>
      </c>
      <c r="AG5" s="125" t="s">
        <v>1915</v>
      </c>
    </row>
    <row r="6" spans="1:36" ht="17.25" customHeight="1" x14ac:dyDescent="0.2">
      <c r="A6" s="8">
        <v>2</v>
      </c>
      <c r="B6" s="27" t="s">
        <v>2810</v>
      </c>
      <c r="C6" s="27"/>
      <c r="D6" s="27"/>
      <c r="E6" s="27"/>
      <c r="F6" s="27"/>
      <c r="G6" s="27"/>
      <c r="H6" s="312" t="s">
        <v>2189</v>
      </c>
      <c r="I6" s="312"/>
      <c r="J6" s="312"/>
      <c r="K6" s="312"/>
      <c r="L6" s="312"/>
      <c r="M6" s="312"/>
      <c r="N6" s="312">
        <v>1</v>
      </c>
      <c r="O6" s="312"/>
      <c r="P6" s="312"/>
      <c r="Q6" s="312"/>
      <c r="R6" s="312"/>
      <c r="S6" s="312"/>
      <c r="T6" s="312"/>
      <c r="U6" s="312">
        <v>2</v>
      </c>
      <c r="V6" s="312"/>
      <c r="W6" s="312"/>
      <c r="X6" s="312"/>
      <c r="Y6" s="312"/>
      <c r="Z6" s="312"/>
      <c r="AA6" s="312"/>
      <c r="AB6" s="312">
        <v>3</v>
      </c>
      <c r="AC6" s="312"/>
      <c r="AD6" s="312"/>
      <c r="AE6" s="312"/>
      <c r="AF6" s="8">
        <v>2</v>
      </c>
      <c r="AG6" s="124" t="s">
        <v>370</v>
      </c>
    </row>
    <row r="7" spans="1:36" ht="17.25" customHeight="1" x14ac:dyDescent="0.2">
      <c r="A7" s="3" t="s">
        <v>2798</v>
      </c>
      <c r="C7" s="38"/>
      <c r="D7" s="38"/>
      <c r="E7" s="38"/>
      <c r="H7" s="38"/>
      <c r="J7" s="38"/>
      <c r="K7" s="39" t="s">
        <v>2842</v>
      </c>
      <c r="L7" s="39"/>
      <c r="M7" s="39"/>
      <c r="N7" s="39"/>
      <c r="O7" s="38"/>
      <c r="Q7" s="38"/>
      <c r="R7" s="38"/>
      <c r="T7" s="39" t="s">
        <v>2867</v>
      </c>
      <c r="U7" s="39"/>
      <c r="V7" s="39"/>
      <c r="W7" s="39"/>
      <c r="X7" s="39"/>
      <c r="Y7" s="39"/>
      <c r="Z7" s="39"/>
      <c r="AA7" s="39"/>
      <c r="AB7" s="39"/>
      <c r="AC7" s="39"/>
      <c r="AD7" s="39"/>
      <c r="AE7" s="39"/>
      <c r="AF7" s="3" t="s">
        <v>2798</v>
      </c>
      <c r="AG7" s="64" t="s">
        <v>409</v>
      </c>
    </row>
    <row r="8" spans="1:36" ht="17.25" customHeight="1" x14ac:dyDescent="0.2">
      <c r="A8" s="3">
        <v>3</v>
      </c>
      <c r="E8" s="38"/>
      <c r="F8" s="158" t="s">
        <v>2803</v>
      </c>
      <c r="G8" s="39" t="s">
        <v>493</v>
      </c>
      <c r="H8" s="38"/>
      <c r="J8" s="39" t="s">
        <v>2838</v>
      </c>
      <c r="P8" s="106" t="s">
        <v>2849</v>
      </c>
      <c r="Q8" s="38"/>
      <c r="R8" s="38"/>
      <c r="S8" s="67" t="s">
        <v>2180</v>
      </c>
      <c r="T8" s="39" t="s">
        <v>2198</v>
      </c>
      <c r="U8" s="39"/>
      <c r="V8" s="39"/>
      <c r="W8" s="39"/>
      <c r="X8" s="39"/>
      <c r="Y8" s="106" t="s">
        <v>2049</v>
      </c>
      <c r="Z8" s="106"/>
      <c r="AB8" s="106" t="s">
        <v>2672</v>
      </c>
      <c r="AC8" s="106"/>
      <c r="AD8" s="39" t="s">
        <v>2251</v>
      </c>
      <c r="AE8" s="106" t="s">
        <v>2397</v>
      </c>
      <c r="AF8" s="3">
        <v>3</v>
      </c>
      <c r="AG8" s="74" t="s">
        <v>139</v>
      </c>
    </row>
    <row r="9" spans="1:36" ht="17.25" customHeight="1" x14ac:dyDescent="0.2">
      <c r="A9" s="3">
        <v>4</v>
      </c>
      <c r="C9" s="158" t="s">
        <v>1248</v>
      </c>
      <c r="D9" s="38"/>
      <c r="E9" s="38"/>
      <c r="F9" s="38"/>
      <c r="G9" s="39" t="s">
        <v>1065</v>
      </c>
      <c r="H9" s="39"/>
      <c r="I9" s="326" t="s">
        <v>2674</v>
      </c>
      <c r="L9" s="38"/>
      <c r="M9" s="39" t="s">
        <v>369</v>
      </c>
      <c r="N9" s="39"/>
      <c r="O9" s="38"/>
      <c r="P9" s="38"/>
      <c r="Q9" s="39" t="s">
        <v>1980</v>
      </c>
      <c r="R9" s="39"/>
      <c r="S9" s="39"/>
      <c r="T9" s="39"/>
      <c r="U9" s="39"/>
      <c r="V9" s="39" t="s">
        <v>493</v>
      </c>
      <c r="W9" s="39"/>
      <c r="X9" s="39"/>
      <c r="Y9" s="39"/>
      <c r="Z9" s="38"/>
      <c r="AA9" s="38"/>
      <c r="AB9" s="106" t="s">
        <v>64</v>
      </c>
      <c r="AC9" s="39" t="s">
        <v>829</v>
      </c>
      <c r="AD9" s="39" t="s">
        <v>2251</v>
      </c>
      <c r="AE9" s="158" t="s">
        <v>2396</v>
      </c>
      <c r="AF9" s="3">
        <v>4</v>
      </c>
      <c r="AG9" s="65" t="s">
        <v>16</v>
      </c>
    </row>
    <row r="10" spans="1:36" ht="17.25" customHeight="1" x14ac:dyDescent="0.2">
      <c r="A10" s="3" t="s">
        <v>2287</v>
      </c>
      <c r="B10" s="158" t="s">
        <v>1925</v>
      </c>
      <c r="C10" s="158"/>
      <c r="D10" s="38"/>
      <c r="E10" s="38"/>
      <c r="F10" s="38"/>
      <c r="G10" s="38"/>
      <c r="H10" s="38"/>
      <c r="J10" s="313" t="s">
        <v>2836</v>
      </c>
      <c r="K10" s="39"/>
      <c r="L10" s="38"/>
      <c r="N10" s="38"/>
      <c r="O10" s="38"/>
      <c r="P10" s="38"/>
      <c r="Q10" s="38"/>
      <c r="R10" s="38"/>
      <c r="S10" s="158" t="s">
        <v>2828</v>
      </c>
      <c r="T10" s="106" t="s">
        <v>368</v>
      </c>
      <c r="U10" s="38"/>
      <c r="V10" s="38"/>
      <c r="W10" s="158" t="s">
        <v>673</v>
      </c>
      <c r="X10" s="39" t="s">
        <v>2939</v>
      </c>
      <c r="Y10" s="39" t="s">
        <v>2261</v>
      </c>
      <c r="Z10" s="39"/>
      <c r="AA10" s="39"/>
      <c r="AB10" s="39"/>
      <c r="AC10" s="71"/>
      <c r="AD10" s="158" t="s">
        <v>2637</v>
      </c>
      <c r="AE10" s="158"/>
      <c r="AF10" s="3" t="s">
        <v>2287</v>
      </c>
      <c r="AG10" s="65"/>
    </row>
    <row r="11" spans="1:36" ht="17.25" customHeight="1" x14ac:dyDescent="0.2">
      <c r="A11" s="3">
        <v>5</v>
      </c>
      <c r="B11" s="94" t="s">
        <v>2773</v>
      </c>
      <c r="E11" s="67" t="s">
        <v>1426</v>
      </c>
      <c r="F11" s="39" t="s">
        <v>2121</v>
      </c>
      <c r="G11" s="38"/>
      <c r="I11" s="279" t="s">
        <v>2733</v>
      </c>
      <c r="J11" s="38"/>
      <c r="L11" s="39" t="s">
        <v>2451</v>
      </c>
      <c r="M11" s="39"/>
      <c r="N11" s="38"/>
      <c r="O11" s="38"/>
      <c r="P11" s="38"/>
      <c r="Q11" s="38"/>
      <c r="R11" s="38"/>
      <c r="S11" s="279" t="s">
        <v>2829</v>
      </c>
      <c r="T11" s="158" t="s">
        <v>2913</v>
      </c>
      <c r="U11" s="158"/>
      <c r="V11" s="38"/>
      <c r="W11" s="158" t="s">
        <v>2958</v>
      </c>
      <c r="X11" s="106" t="s">
        <v>2921</v>
      </c>
      <c r="Y11" s="106"/>
      <c r="Z11" s="94"/>
      <c r="AA11" s="106" t="s">
        <v>612</v>
      </c>
      <c r="AB11" s="106" t="s">
        <v>2702</v>
      </c>
      <c r="AC11" s="38"/>
      <c r="AD11" s="67" t="s">
        <v>772</v>
      </c>
      <c r="AE11" s="67"/>
      <c r="AF11" s="3">
        <v>5</v>
      </c>
      <c r="AG11" s="242" t="s">
        <v>41</v>
      </c>
      <c r="AI11" s="5"/>
      <c r="AJ11" s="5"/>
    </row>
    <row r="12" spans="1:36" ht="18.75" customHeight="1" x14ac:dyDescent="0.2">
      <c r="A12" s="3">
        <v>6</v>
      </c>
      <c r="B12" s="27" t="s">
        <v>2778</v>
      </c>
      <c r="C12" s="27"/>
      <c r="D12" s="27"/>
      <c r="E12" s="38"/>
      <c r="F12" s="158" t="s">
        <v>2804</v>
      </c>
      <c r="H12" s="38"/>
      <c r="J12" s="38"/>
      <c r="K12" s="39" t="s">
        <v>2732</v>
      </c>
      <c r="L12" s="39"/>
      <c r="M12" s="39" t="s">
        <v>2848</v>
      </c>
      <c r="N12" s="38"/>
      <c r="O12" s="38"/>
      <c r="R12" s="38"/>
      <c r="S12" s="67" t="s">
        <v>2907</v>
      </c>
      <c r="T12" s="38"/>
      <c r="U12" s="158" t="s">
        <v>2928</v>
      </c>
      <c r="V12" s="39" t="s">
        <v>2940</v>
      </c>
      <c r="W12" s="39"/>
      <c r="X12" s="39" t="s">
        <v>2858</v>
      </c>
      <c r="Y12" s="39"/>
      <c r="Z12" s="39"/>
      <c r="AA12" s="39"/>
      <c r="AB12" s="39"/>
      <c r="AC12" s="39"/>
      <c r="AD12" s="39" t="s">
        <v>669</v>
      </c>
      <c r="AE12" s="39"/>
      <c r="AF12" s="3">
        <v>6</v>
      </c>
      <c r="AG12" s="39" t="s">
        <v>18</v>
      </c>
      <c r="AI12" s="5"/>
      <c r="AJ12" s="5"/>
    </row>
    <row r="13" spans="1:36" ht="17.25" customHeight="1" x14ac:dyDescent="0.2">
      <c r="A13" s="3">
        <v>7</v>
      </c>
      <c r="B13" s="39" t="s">
        <v>2732</v>
      </c>
      <c r="C13" s="39"/>
      <c r="D13" s="39"/>
      <c r="E13" s="106" t="s">
        <v>2799</v>
      </c>
      <c r="F13" s="106"/>
      <c r="G13" s="38"/>
      <c r="H13" s="106" t="s">
        <v>2826</v>
      </c>
      <c r="I13" s="158" t="s">
        <v>1164</v>
      </c>
      <c r="J13" s="158"/>
      <c r="K13" s="126"/>
      <c r="L13" s="67" t="s">
        <v>898</v>
      </c>
      <c r="M13" s="38"/>
      <c r="N13" s="38"/>
      <c r="O13" s="38"/>
      <c r="P13" s="39" t="s">
        <v>2585</v>
      </c>
      <c r="Q13" s="39"/>
      <c r="R13" s="39"/>
      <c r="S13" s="38"/>
      <c r="T13" s="38"/>
      <c r="U13" s="158" t="s">
        <v>2929</v>
      </c>
      <c r="V13" s="38"/>
      <c r="W13" s="38"/>
      <c r="X13" s="39" t="s">
        <v>2899</v>
      </c>
      <c r="Y13" s="39"/>
      <c r="Z13" s="39"/>
      <c r="AA13" s="39"/>
      <c r="AB13" s="39"/>
      <c r="AC13" s="39"/>
      <c r="AD13" s="39"/>
      <c r="AE13" s="39"/>
      <c r="AF13" s="3">
        <v>7</v>
      </c>
      <c r="AG13" s="67" t="s">
        <v>140</v>
      </c>
      <c r="AI13" s="5"/>
      <c r="AJ13" s="5"/>
    </row>
    <row r="14" spans="1:36" ht="17.25" customHeight="1" x14ac:dyDescent="0.2">
      <c r="A14" s="8">
        <v>8</v>
      </c>
      <c r="B14" s="39" t="s">
        <v>411</v>
      </c>
      <c r="C14" s="39"/>
      <c r="D14" s="39"/>
      <c r="G14" s="27" t="s">
        <v>435</v>
      </c>
      <c r="H14" s="158" t="s">
        <v>2825</v>
      </c>
      <c r="I14" s="39" t="s">
        <v>943</v>
      </c>
      <c r="J14" s="39"/>
      <c r="K14" s="27" t="s">
        <v>1866</v>
      </c>
      <c r="L14" s="27" t="s">
        <v>2832</v>
      </c>
      <c r="M14" s="38"/>
      <c r="N14" s="38"/>
      <c r="O14" s="158" t="s">
        <v>419</v>
      </c>
      <c r="P14" s="158"/>
      <c r="Q14" s="158"/>
      <c r="S14" s="39" t="s">
        <v>704</v>
      </c>
      <c r="T14" s="39"/>
      <c r="U14" s="39"/>
      <c r="V14" s="39"/>
      <c r="W14" s="39"/>
      <c r="X14" s="39"/>
      <c r="Y14" s="39"/>
      <c r="Z14" s="39" t="s">
        <v>745</v>
      </c>
      <c r="AA14" s="38"/>
      <c r="AB14" s="27" t="s">
        <v>2996</v>
      </c>
      <c r="AC14" s="27"/>
      <c r="AE14" s="39" t="s">
        <v>3013</v>
      </c>
      <c r="AF14" s="8">
        <v>8</v>
      </c>
      <c r="AG14" s="68" t="s">
        <v>19</v>
      </c>
      <c r="AI14" s="5"/>
      <c r="AJ14" s="5"/>
    </row>
    <row r="15" spans="1:36" ht="17.25" customHeight="1" x14ac:dyDescent="0.2">
      <c r="A15" s="8">
        <v>9</v>
      </c>
      <c r="B15" s="27" t="s">
        <v>2777</v>
      </c>
      <c r="C15" s="27"/>
      <c r="D15" s="27"/>
      <c r="E15" s="27"/>
      <c r="F15" s="27"/>
      <c r="G15" s="27"/>
      <c r="H15" s="27"/>
      <c r="I15" s="27"/>
      <c r="J15" s="27"/>
      <c r="K15" s="38"/>
      <c r="L15" s="38"/>
      <c r="M15" s="27" t="s">
        <v>368</v>
      </c>
      <c r="N15" s="27"/>
      <c r="O15" s="27"/>
      <c r="P15" s="27" t="s">
        <v>1320</v>
      </c>
      <c r="Q15" s="27"/>
      <c r="S15" s="27" t="s">
        <v>500</v>
      </c>
      <c r="T15" s="27"/>
      <c r="U15" s="27"/>
      <c r="V15" s="27"/>
      <c r="W15" s="27"/>
      <c r="X15" s="27"/>
      <c r="Y15" s="27" t="s">
        <v>368</v>
      </c>
      <c r="AA15" s="27" t="s">
        <v>2855</v>
      </c>
      <c r="AB15" s="27"/>
      <c r="AC15" s="27" t="s">
        <v>2955</v>
      </c>
      <c r="AD15" s="27"/>
      <c r="AE15" s="158" t="s">
        <v>2904</v>
      </c>
      <c r="AF15" s="8">
        <v>9</v>
      </c>
      <c r="AG15" s="69" t="s">
        <v>21</v>
      </c>
      <c r="AI15" s="5"/>
      <c r="AJ15" s="5"/>
    </row>
    <row r="16" spans="1:36" ht="17.25" customHeight="1" x14ac:dyDescent="0.2">
      <c r="A16" s="8">
        <v>10</v>
      </c>
      <c r="B16" s="313" t="s">
        <v>411</v>
      </c>
      <c r="C16" s="313"/>
      <c r="D16" s="313" t="s">
        <v>1874</v>
      </c>
      <c r="E16" s="39" t="s">
        <v>1766</v>
      </c>
      <c r="F16" s="39"/>
      <c r="G16" s="39"/>
      <c r="H16" s="39"/>
      <c r="I16" s="39"/>
      <c r="J16" s="39"/>
      <c r="K16" s="39">
        <v>1</v>
      </c>
      <c r="L16" s="39"/>
      <c r="M16" s="39"/>
      <c r="N16" s="39"/>
      <c r="O16" s="39"/>
      <c r="P16" s="39"/>
      <c r="Q16" s="39"/>
      <c r="R16" s="39">
        <v>2</v>
      </c>
      <c r="S16" s="39"/>
      <c r="T16" s="39"/>
      <c r="U16" s="39"/>
      <c r="V16" s="39"/>
      <c r="W16" s="39"/>
      <c r="X16" s="39"/>
      <c r="Y16" s="39">
        <v>3</v>
      </c>
      <c r="Z16" s="39"/>
      <c r="AA16" s="39"/>
      <c r="AB16" s="39"/>
      <c r="AC16" s="39"/>
      <c r="AD16" s="39"/>
      <c r="AE16" s="39"/>
      <c r="AF16" s="8">
        <v>10</v>
      </c>
      <c r="AG16" s="70" t="s">
        <v>141</v>
      </c>
      <c r="AI16" s="5"/>
      <c r="AJ16" s="5"/>
    </row>
    <row r="17" spans="1:36" ht="17.25" customHeight="1" x14ac:dyDescent="0.2">
      <c r="A17" s="8">
        <v>11</v>
      </c>
      <c r="B17" s="27" t="s">
        <v>714</v>
      </c>
      <c r="C17" s="158" t="s">
        <v>1871</v>
      </c>
      <c r="D17" s="39" t="s">
        <v>1948</v>
      </c>
      <c r="E17" s="39"/>
      <c r="F17" s="39"/>
      <c r="G17" s="39"/>
      <c r="H17" s="27" t="s">
        <v>2827</v>
      </c>
      <c r="I17" s="319" t="s">
        <v>2699</v>
      </c>
      <c r="J17" s="27"/>
      <c r="K17" s="38"/>
      <c r="L17" s="38"/>
      <c r="M17" s="38"/>
      <c r="N17" s="38"/>
      <c r="O17" s="158" t="s">
        <v>2870</v>
      </c>
      <c r="P17" s="27" t="s">
        <v>892</v>
      </c>
      <c r="Q17" s="27"/>
      <c r="R17" s="27"/>
      <c r="S17" s="27"/>
      <c r="T17" s="27"/>
      <c r="V17" s="38"/>
      <c r="W17" s="39" t="s">
        <v>1860</v>
      </c>
      <c r="X17" s="39"/>
      <c r="Y17" s="39"/>
      <c r="AB17" s="27" t="s">
        <v>2943</v>
      </c>
      <c r="AC17" s="27"/>
      <c r="AD17" s="39" t="s">
        <v>3018</v>
      </c>
      <c r="AF17" s="8">
        <v>11</v>
      </c>
      <c r="AG17" s="71" t="s">
        <v>142</v>
      </c>
      <c r="AI17" s="5"/>
      <c r="AJ17" s="5"/>
    </row>
    <row r="18" spans="1:36" ht="17.25" customHeight="1" x14ac:dyDescent="0.2">
      <c r="A18" s="8">
        <v>12</v>
      </c>
      <c r="B18" s="27" t="s">
        <v>2761</v>
      </c>
      <c r="C18" s="27"/>
      <c r="D18" s="27" t="s">
        <v>1950</v>
      </c>
      <c r="E18" s="27"/>
      <c r="F18" s="27"/>
      <c r="G18" s="27"/>
      <c r="H18" s="27" t="s">
        <v>2786</v>
      </c>
      <c r="I18" s="27"/>
      <c r="J18" s="27"/>
      <c r="K18" s="38"/>
      <c r="L18" s="38"/>
      <c r="M18" s="38"/>
      <c r="N18" s="38"/>
      <c r="O18" s="38"/>
      <c r="P18" s="39" t="s">
        <v>2331</v>
      </c>
      <c r="Q18" s="39"/>
      <c r="R18" s="39"/>
      <c r="S18" s="39"/>
      <c r="T18" s="39"/>
      <c r="W18" s="27" t="s">
        <v>700</v>
      </c>
      <c r="X18" s="27"/>
      <c r="Y18" s="39" t="s">
        <v>1479</v>
      </c>
      <c r="Z18" s="39"/>
      <c r="AA18" s="39"/>
      <c r="AB18" s="39"/>
      <c r="AC18" s="39"/>
      <c r="AD18" s="39"/>
      <c r="AE18" s="39"/>
      <c r="AF18" s="8">
        <v>12</v>
      </c>
      <c r="AG18" s="8" t="s">
        <v>40</v>
      </c>
      <c r="AI18" s="5"/>
      <c r="AJ18" s="5"/>
    </row>
    <row r="19" spans="1:36" ht="17.25" customHeight="1" x14ac:dyDescent="0.2">
      <c r="A19" s="8">
        <v>13</v>
      </c>
      <c r="B19" s="54" t="s">
        <v>2693</v>
      </c>
      <c r="C19" s="54"/>
      <c r="D19" s="54"/>
      <c r="E19" s="54"/>
      <c r="F19" s="54" t="s">
        <v>2767</v>
      </c>
      <c r="G19" s="54"/>
      <c r="H19" s="54"/>
      <c r="I19" s="54">
        <v>3</v>
      </c>
      <c r="J19" s="54"/>
      <c r="K19" s="39"/>
      <c r="L19" s="39"/>
      <c r="M19" s="39"/>
      <c r="N19" s="39"/>
      <c r="O19" s="39"/>
      <c r="P19" s="39" t="s">
        <v>1874</v>
      </c>
      <c r="Q19" s="39" t="s">
        <v>2695</v>
      </c>
      <c r="R19" s="39"/>
      <c r="S19" s="39"/>
      <c r="T19" s="39"/>
      <c r="U19" s="39"/>
      <c r="V19" s="39"/>
      <c r="W19" s="39"/>
      <c r="X19" s="39">
        <v>1</v>
      </c>
      <c r="Y19" s="39"/>
      <c r="Z19" s="39"/>
      <c r="AA19" s="39"/>
      <c r="AB19" s="39"/>
      <c r="AC19" s="39"/>
      <c r="AD19" s="39"/>
      <c r="AE19" s="39">
        <v>2</v>
      </c>
      <c r="AF19" s="8">
        <v>13</v>
      </c>
      <c r="AG19" s="72" t="s">
        <v>22</v>
      </c>
      <c r="AI19" s="5"/>
      <c r="AJ19" s="5"/>
    </row>
    <row r="20" spans="1:36" ht="17.25" customHeight="1" x14ac:dyDescent="0.2">
      <c r="A20" s="8">
        <v>14</v>
      </c>
      <c r="B20" s="27" t="s">
        <v>2643</v>
      </c>
      <c r="D20" s="27" t="s">
        <v>2761</v>
      </c>
      <c r="E20" s="27" t="s">
        <v>2269</v>
      </c>
      <c r="F20" s="27"/>
      <c r="G20" s="27"/>
      <c r="H20" s="27"/>
      <c r="I20" s="27"/>
      <c r="J20" s="27"/>
      <c r="K20" s="27"/>
      <c r="L20" s="27"/>
      <c r="M20" s="27"/>
      <c r="N20" s="27"/>
      <c r="O20" s="5"/>
      <c r="P20" s="27" t="s">
        <v>2881</v>
      </c>
      <c r="Q20" s="27"/>
      <c r="S20" s="27" t="s">
        <v>2859</v>
      </c>
      <c r="T20" s="27" t="s">
        <v>2916</v>
      </c>
      <c r="V20" s="27" t="s">
        <v>859</v>
      </c>
      <c r="W20" s="27"/>
      <c r="X20" s="27"/>
      <c r="Y20" s="27"/>
      <c r="Z20" s="27"/>
      <c r="AA20" s="27"/>
      <c r="AB20" s="27"/>
      <c r="AC20" s="27"/>
      <c r="AD20" s="27"/>
      <c r="AE20" s="27"/>
      <c r="AF20" s="8">
        <v>14</v>
      </c>
      <c r="AG20" s="37" t="s">
        <v>31</v>
      </c>
      <c r="AI20" s="5"/>
      <c r="AJ20" s="5"/>
    </row>
    <row r="21" spans="1:36" ht="17.25" customHeight="1" x14ac:dyDescent="0.2">
      <c r="A21" s="3">
        <v>15</v>
      </c>
      <c r="B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55">
        <v>15</v>
      </c>
      <c r="AG21" s="73" t="s">
        <v>143</v>
      </c>
      <c r="AI21" s="5"/>
      <c r="AJ21" s="5"/>
    </row>
    <row r="22" spans="1:36" ht="17.25" customHeight="1" x14ac:dyDescent="0.2">
      <c r="A22" s="3">
        <v>16</v>
      </c>
      <c r="B22" s="313" t="s">
        <v>2136</v>
      </c>
      <c r="C22" s="38"/>
      <c r="D22" s="158" t="s">
        <v>590</v>
      </c>
      <c r="E22" s="38"/>
      <c r="F22" s="38"/>
      <c r="G22" s="38"/>
      <c r="H22" s="38"/>
      <c r="J22" s="38"/>
      <c r="K22" s="38"/>
      <c r="L22" s="38"/>
      <c r="M22" s="38"/>
      <c r="N22" s="38"/>
      <c r="O22" s="38"/>
      <c r="P22" s="27" t="s">
        <v>2884</v>
      </c>
      <c r="Q22" s="27"/>
      <c r="R22" s="39" t="s">
        <v>2905</v>
      </c>
      <c r="S22" s="39"/>
      <c r="T22" s="39" t="s">
        <v>2914</v>
      </c>
      <c r="U22" s="39"/>
      <c r="V22" s="67" t="s">
        <v>238</v>
      </c>
      <c r="W22" s="67"/>
      <c r="X22" s="67"/>
      <c r="Y22" s="67"/>
      <c r="Z22" s="38"/>
      <c r="AA22" s="38"/>
      <c r="AB22" s="38"/>
      <c r="AC22" s="38"/>
      <c r="AD22" s="38"/>
      <c r="AE22" s="27" t="s">
        <v>3028</v>
      </c>
      <c r="AF22" s="3">
        <v>16</v>
      </c>
      <c r="AG22" s="40" t="s">
        <v>144</v>
      </c>
      <c r="AI22" s="5"/>
      <c r="AJ22" s="5"/>
    </row>
    <row r="23" spans="1:36" ht="17.25" customHeight="1" x14ac:dyDescent="0.2">
      <c r="A23" s="3" t="s">
        <v>25</v>
      </c>
      <c r="B23" s="5"/>
      <c r="C23" s="38"/>
      <c r="D23" s="38"/>
      <c r="E23" s="38"/>
      <c r="F23" s="38"/>
      <c r="G23" s="38"/>
      <c r="H23" s="38"/>
      <c r="J23" s="38"/>
      <c r="K23" s="38"/>
      <c r="L23" s="38"/>
      <c r="M23" s="38"/>
      <c r="N23" s="38"/>
      <c r="O23" s="38"/>
      <c r="P23" s="38"/>
      <c r="R23" s="38"/>
      <c r="S23" s="38"/>
      <c r="T23" s="38"/>
      <c r="U23" s="38"/>
      <c r="V23" s="38"/>
      <c r="W23" s="39" t="s">
        <v>2087</v>
      </c>
      <c r="X23" s="39"/>
      <c r="Y23" s="39"/>
      <c r="Z23" s="39"/>
      <c r="AA23" s="39"/>
      <c r="AB23" s="38"/>
      <c r="AC23" s="38"/>
      <c r="AD23" s="38"/>
      <c r="AF23" s="3" t="s">
        <v>25</v>
      </c>
      <c r="AI23" s="5"/>
      <c r="AJ23" s="5"/>
    </row>
    <row r="24" spans="1:36" ht="17.25" customHeight="1" x14ac:dyDescent="0.2">
      <c r="A24" s="3">
        <v>17</v>
      </c>
      <c r="B24" s="39" t="s">
        <v>411</v>
      </c>
      <c r="C24" s="39"/>
      <c r="D24" s="39"/>
      <c r="E24" s="38"/>
      <c r="F24" s="38"/>
      <c r="G24" s="38"/>
      <c r="H24" s="38"/>
      <c r="J24" s="38"/>
      <c r="K24" s="38"/>
      <c r="L24" s="38"/>
      <c r="M24" s="38"/>
      <c r="N24" s="38"/>
      <c r="O24" s="38"/>
      <c r="P24" s="38"/>
      <c r="Q24" s="39" t="s">
        <v>2886</v>
      </c>
      <c r="R24" s="38"/>
      <c r="U24" s="38"/>
      <c r="V24" s="38"/>
      <c r="W24" s="39" t="s">
        <v>2696</v>
      </c>
      <c r="X24" s="39"/>
      <c r="Y24" s="39"/>
      <c r="Z24" s="38"/>
      <c r="AA24" s="38"/>
      <c r="AB24" s="38"/>
      <c r="AC24" s="38"/>
      <c r="AD24" s="39" t="s">
        <v>2856</v>
      </c>
      <c r="AE24" s="39"/>
      <c r="AF24" s="3">
        <v>17</v>
      </c>
      <c r="AG24" s="75" t="s">
        <v>20</v>
      </c>
      <c r="AI24" s="5"/>
      <c r="AJ24" s="5"/>
    </row>
    <row r="25" spans="1:36" ht="17.25" customHeight="1" x14ac:dyDescent="0.2">
      <c r="A25" s="3" t="s">
        <v>26</v>
      </c>
      <c r="B25" s="5"/>
      <c r="C25" s="38"/>
      <c r="D25" s="38"/>
      <c r="E25" s="38"/>
      <c r="F25" s="38"/>
      <c r="G25" s="38"/>
      <c r="H25" s="38"/>
      <c r="J25" s="38"/>
      <c r="K25" s="38"/>
      <c r="L25" s="38"/>
      <c r="M25" s="38"/>
      <c r="N25" s="38"/>
      <c r="O25" s="38"/>
      <c r="P25" s="38"/>
      <c r="Q25" s="38"/>
      <c r="R25" s="38"/>
      <c r="S25" s="38"/>
      <c r="T25" s="38"/>
      <c r="U25" s="38"/>
      <c r="V25" s="38"/>
      <c r="W25" s="38"/>
      <c r="X25" s="38"/>
      <c r="Y25" s="38"/>
      <c r="Z25" s="38"/>
      <c r="AA25" s="38"/>
      <c r="AB25" s="38"/>
      <c r="AC25" s="39" t="s">
        <v>722</v>
      </c>
      <c r="AD25" s="39"/>
      <c r="AE25" s="39"/>
      <c r="AF25" s="3" t="s">
        <v>26</v>
      </c>
      <c r="AG25" s="76" t="s">
        <v>23</v>
      </c>
      <c r="AI25" s="5"/>
      <c r="AJ25" s="5"/>
    </row>
    <row r="26" spans="1:36" ht="17.25" customHeight="1" x14ac:dyDescent="0.2">
      <c r="A26" s="3">
        <v>18</v>
      </c>
      <c r="B26" s="39" t="s">
        <v>1826</v>
      </c>
      <c r="C26" s="38"/>
      <c r="D26" s="38"/>
      <c r="E26" s="38"/>
      <c r="F26" s="38"/>
      <c r="G26" s="38"/>
      <c r="H26" s="38"/>
      <c r="J26" s="38"/>
      <c r="K26" s="38"/>
      <c r="L26" s="38"/>
      <c r="M26" s="38"/>
      <c r="N26" s="38"/>
      <c r="O26" s="38"/>
      <c r="P26" s="38"/>
      <c r="Q26" s="38"/>
      <c r="R26" s="38"/>
      <c r="S26" s="38"/>
      <c r="T26" s="38"/>
      <c r="U26" s="38"/>
      <c r="V26" s="38"/>
      <c r="W26" s="27" t="s">
        <v>710</v>
      </c>
      <c r="X26" s="27"/>
      <c r="Y26" s="38"/>
      <c r="Z26" s="38"/>
      <c r="AA26" s="38"/>
      <c r="AB26" s="38"/>
      <c r="AD26" s="39" t="s">
        <v>3007</v>
      </c>
      <c r="AE26" s="39"/>
      <c r="AF26" s="3">
        <v>18</v>
      </c>
      <c r="AG26" s="41" t="s">
        <v>145</v>
      </c>
      <c r="AI26" s="5"/>
      <c r="AJ26" s="5"/>
    </row>
    <row r="27" spans="1:36" ht="17.25" customHeight="1" x14ac:dyDescent="0.2">
      <c r="A27" s="3" t="s">
        <v>27</v>
      </c>
      <c r="B27" s="5"/>
      <c r="C27" s="38"/>
      <c r="D27" s="38"/>
      <c r="E27" s="38"/>
      <c r="F27" s="38"/>
      <c r="G27" s="38"/>
      <c r="H27" s="38"/>
      <c r="J27" s="38"/>
      <c r="K27" s="38"/>
      <c r="L27" s="38"/>
      <c r="M27" s="38"/>
      <c r="N27" s="38"/>
      <c r="O27" s="38"/>
      <c r="P27" s="38"/>
      <c r="Q27" s="38"/>
      <c r="R27" s="38"/>
      <c r="S27" s="38"/>
      <c r="T27" s="38"/>
      <c r="U27" s="38"/>
      <c r="V27" s="38"/>
      <c r="W27" s="38"/>
      <c r="X27" s="38"/>
      <c r="Y27" s="38"/>
      <c r="Z27" s="106" t="s">
        <v>2981</v>
      </c>
      <c r="AD27" s="38"/>
      <c r="AE27" s="38"/>
      <c r="AF27" s="3" t="s">
        <v>27</v>
      </c>
      <c r="AG27" s="94" t="s">
        <v>322</v>
      </c>
      <c r="AI27" s="5"/>
      <c r="AJ27" s="5"/>
    </row>
    <row r="28" spans="1:36" ht="17.25" customHeight="1" x14ac:dyDescent="0.2">
      <c r="A28" s="8">
        <v>19</v>
      </c>
      <c r="B28" s="162" t="s">
        <v>561</v>
      </c>
      <c r="C28" s="162"/>
      <c r="F28" s="27" t="s">
        <v>2802</v>
      </c>
      <c r="G28" s="162" t="s">
        <v>2623</v>
      </c>
      <c r="H28" s="162"/>
      <c r="I28" s="162"/>
      <c r="J28" s="162"/>
      <c r="K28" s="162"/>
      <c r="L28" s="162"/>
      <c r="M28" s="162"/>
      <c r="N28" s="38"/>
      <c r="O28" s="38"/>
      <c r="P28" s="38"/>
      <c r="Q28" s="38"/>
      <c r="R28" s="38"/>
      <c r="S28" s="38"/>
      <c r="U28" s="38"/>
      <c r="V28" s="38"/>
      <c r="W28" s="38"/>
      <c r="X28" s="27" t="s">
        <v>2964</v>
      </c>
      <c r="Y28" s="38"/>
      <c r="Z28" s="38"/>
      <c r="AA28" s="38"/>
      <c r="AB28" s="38"/>
      <c r="AC28" s="27" t="s">
        <v>2922</v>
      </c>
      <c r="AD28" s="27"/>
      <c r="AE28" s="39" t="s">
        <v>724</v>
      </c>
      <c r="AF28" s="33">
        <v>19</v>
      </c>
      <c r="AI28" s="5"/>
      <c r="AJ28" s="5"/>
    </row>
    <row r="29" spans="1:36" ht="17.25" customHeight="1" x14ac:dyDescent="0.2">
      <c r="A29" s="8">
        <v>20</v>
      </c>
      <c r="B29" s="27" t="s">
        <v>2469</v>
      </c>
      <c r="C29" s="38"/>
      <c r="D29" s="38"/>
      <c r="E29" s="27" t="s">
        <v>824</v>
      </c>
      <c r="F29" s="38"/>
      <c r="G29" s="162" t="s">
        <v>2299</v>
      </c>
      <c r="H29" s="162"/>
      <c r="I29" s="315"/>
      <c r="J29" s="162"/>
      <c r="K29" s="162"/>
      <c r="L29" s="162"/>
      <c r="M29" s="162"/>
      <c r="N29" s="27" t="s">
        <v>2866</v>
      </c>
      <c r="O29" s="27"/>
      <c r="P29" s="38"/>
      <c r="Q29" s="27" t="s">
        <v>2897</v>
      </c>
      <c r="R29" s="312"/>
      <c r="S29" s="27"/>
      <c r="T29" s="38"/>
      <c r="U29" s="27" t="s">
        <v>2206</v>
      </c>
      <c r="V29" s="38"/>
      <c r="W29" s="27" t="s">
        <v>219</v>
      </c>
      <c r="X29" s="68" t="s">
        <v>1335</v>
      </c>
      <c r="Y29" s="38"/>
      <c r="AA29" s="27" t="s">
        <v>1132</v>
      </c>
      <c r="AB29" s="27"/>
      <c r="AC29" s="27"/>
      <c r="AF29" s="33">
        <v>20</v>
      </c>
      <c r="AG29" s="114">
        <f ca="1">ALERTS!E33</f>
        <v>0</v>
      </c>
      <c r="AI29" s="5"/>
      <c r="AJ29" s="5"/>
    </row>
    <row r="30" spans="1:36" ht="17.25" customHeight="1" x14ac:dyDescent="0.2">
      <c r="A30" s="8">
        <v>21</v>
      </c>
      <c r="B30" s="27" t="s">
        <v>2688</v>
      </c>
      <c r="C30" s="27"/>
      <c r="D30" s="27">
        <v>2</v>
      </c>
      <c r="E30" s="27"/>
      <c r="F30" s="27"/>
      <c r="G30" s="27"/>
      <c r="H30" s="27"/>
      <c r="I30" s="27"/>
      <c r="J30" s="27"/>
      <c r="K30" s="27">
        <v>3</v>
      </c>
      <c r="L30" s="27"/>
      <c r="M30" s="27"/>
      <c r="N30" s="27"/>
      <c r="O30" s="27"/>
      <c r="P30" s="27"/>
      <c r="Q30" s="27"/>
      <c r="R30" s="27" t="s">
        <v>1874</v>
      </c>
      <c r="S30" s="27" t="s">
        <v>2908</v>
      </c>
      <c r="T30" s="27"/>
      <c r="U30" s="27"/>
      <c r="V30" s="27"/>
      <c r="W30" s="27"/>
      <c r="X30" s="27"/>
      <c r="Y30" s="27">
        <v>1</v>
      </c>
      <c r="Z30" s="27"/>
      <c r="AA30" s="27"/>
      <c r="AB30" s="27"/>
      <c r="AC30" s="27"/>
      <c r="AD30" s="27"/>
      <c r="AE30" s="27"/>
      <c r="AF30" s="8">
        <v>21</v>
      </c>
      <c r="AG30" s="114">
        <f ca="1">ALERTS!E34</f>
        <v>0</v>
      </c>
      <c r="AI30" s="5"/>
      <c r="AJ30" s="5"/>
    </row>
    <row r="31" spans="1:36" ht="17.25" customHeight="1" x14ac:dyDescent="0.2">
      <c r="A31" s="8">
        <v>22</v>
      </c>
      <c r="B31" s="27" t="s">
        <v>406</v>
      </c>
      <c r="C31" s="38"/>
      <c r="D31" s="38"/>
      <c r="E31" s="38"/>
      <c r="F31" s="38"/>
      <c r="G31" s="27" t="s">
        <v>2813</v>
      </c>
      <c r="I31" s="27" t="s">
        <v>2834</v>
      </c>
      <c r="J31" s="27"/>
      <c r="N31" s="38"/>
      <c r="O31" s="38"/>
      <c r="P31" s="38"/>
      <c r="Q31" s="38"/>
      <c r="R31" s="27" t="s">
        <v>2903</v>
      </c>
      <c r="S31" s="38"/>
      <c r="T31" s="38"/>
      <c r="U31" s="38"/>
      <c r="V31" s="38"/>
      <c r="W31" s="38"/>
      <c r="X31" s="27" t="s">
        <v>435</v>
      </c>
      <c r="Y31" s="38"/>
      <c r="Z31" s="162" t="s">
        <v>424</v>
      </c>
      <c r="AA31" s="162"/>
      <c r="AB31" s="162"/>
      <c r="AC31" s="162"/>
      <c r="AD31" s="162"/>
      <c r="AE31" s="162"/>
      <c r="AF31" s="8">
        <v>22</v>
      </c>
      <c r="AG31" s="114">
        <f ca="1">ALERTS!E35</f>
        <v>0</v>
      </c>
      <c r="AI31" s="5"/>
      <c r="AJ31" s="5"/>
    </row>
    <row r="32" spans="1:36" s="11" customFormat="1" ht="17.25" customHeight="1" x14ac:dyDescent="0.2">
      <c r="A32" s="1" t="s">
        <v>6</v>
      </c>
      <c r="B32" s="91" t="s">
        <v>5</v>
      </c>
      <c r="C32" s="91" t="s">
        <v>0</v>
      </c>
      <c r="D32" s="91" t="s">
        <v>1</v>
      </c>
      <c r="E32" s="83" t="s">
        <v>2</v>
      </c>
      <c r="F32" s="83" t="s">
        <v>3</v>
      </c>
      <c r="G32" s="83" t="s">
        <v>4</v>
      </c>
      <c r="H32" s="83" t="s">
        <v>134</v>
      </c>
      <c r="I32" s="83" t="s">
        <v>5</v>
      </c>
      <c r="J32" s="83" t="s">
        <v>0</v>
      </c>
      <c r="K32" s="83" t="s">
        <v>1</v>
      </c>
      <c r="L32" s="83" t="s">
        <v>2</v>
      </c>
      <c r="M32" s="83" t="s">
        <v>3</v>
      </c>
      <c r="N32" s="83" t="s">
        <v>4</v>
      </c>
      <c r="O32" s="83" t="s">
        <v>134</v>
      </c>
      <c r="P32" s="83" t="s">
        <v>5</v>
      </c>
      <c r="Q32" s="83" t="s">
        <v>0</v>
      </c>
      <c r="R32" s="83" t="s">
        <v>1</v>
      </c>
      <c r="S32" s="83" t="s">
        <v>2</v>
      </c>
      <c r="T32" s="83" t="s">
        <v>3</v>
      </c>
      <c r="U32" s="83" t="s">
        <v>4</v>
      </c>
      <c r="V32" s="83" t="s">
        <v>134</v>
      </c>
      <c r="W32" s="83" t="s">
        <v>5</v>
      </c>
      <c r="X32" s="83" t="s">
        <v>0</v>
      </c>
      <c r="Y32" s="83" t="s">
        <v>1</v>
      </c>
      <c r="Z32" s="83" t="s">
        <v>2</v>
      </c>
      <c r="AA32" s="83" t="s">
        <v>351</v>
      </c>
      <c r="AB32" s="83" t="s">
        <v>4</v>
      </c>
      <c r="AC32" s="83" t="s">
        <v>352</v>
      </c>
      <c r="AD32" s="83" t="s">
        <v>5</v>
      </c>
      <c r="AE32" s="83" t="s">
        <v>0</v>
      </c>
      <c r="AF32" s="1" t="s">
        <v>6</v>
      </c>
      <c r="AG32" s="81"/>
      <c r="AH32" s="63"/>
    </row>
    <row r="33" spans="1:36" ht="17.25" customHeight="1" x14ac:dyDescent="0.2">
      <c r="A33" s="1" t="s">
        <v>7</v>
      </c>
      <c r="B33" s="91">
        <v>1</v>
      </c>
      <c r="C33" s="91">
        <v>2</v>
      </c>
      <c r="D33" s="91">
        <v>3</v>
      </c>
      <c r="E33" s="83">
        <v>4</v>
      </c>
      <c r="F33" s="83">
        <v>5</v>
      </c>
      <c r="G33" s="83">
        <v>6</v>
      </c>
      <c r="H33" s="83">
        <v>7</v>
      </c>
      <c r="I33" s="83">
        <v>8</v>
      </c>
      <c r="J33" s="83">
        <v>9</v>
      </c>
      <c r="K33" s="83">
        <v>10</v>
      </c>
      <c r="L33" s="83">
        <v>11</v>
      </c>
      <c r="M33" s="83">
        <v>12</v>
      </c>
      <c r="N33" s="83">
        <v>13</v>
      </c>
      <c r="O33" s="83">
        <v>14</v>
      </c>
      <c r="P33" s="83">
        <v>15</v>
      </c>
      <c r="Q33" s="83">
        <v>16</v>
      </c>
      <c r="R33" s="83">
        <v>17</v>
      </c>
      <c r="S33" s="83">
        <v>18</v>
      </c>
      <c r="T33" s="83">
        <v>19</v>
      </c>
      <c r="U33" s="83">
        <v>20</v>
      </c>
      <c r="V33" s="83">
        <v>21</v>
      </c>
      <c r="W33" s="83">
        <v>22</v>
      </c>
      <c r="X33" s="83">
        <v>23</v>
      </c>
      <c r="Y33" s="83">
        <v>24</v>
      </c>
      <c r="Z33" s="83">
        <v>25</v>
      </c>
      <c r="AA33" s="83">
        <v>26</v>
      </c>
      <c r="AB33" s="83">
        <v>27</v>
      </c>
      <c r="AC33" s="83">
        <v>28</v>
      </c>
      <c r="AD33" s="83">
        <v>29</v>
      </c>
      <c r="AE33" s="83">
        <v>30</v>
      </c>
      <c r="AF33" s="1" t="s">
        <v>7</v>
      </c>
    </row>
    <row r="34" spans="1:36" s="38" customFormat="1" ht="17.25" customHeight="1" x14ac:dyDescent="0.25">
      <c r="A34" s="48">
        <v>23</v>
      </c>
      <c r="B34" s="39" t="s">
        <v>2726</v>
      </c>
      <c r="C34" s="39"/>
      <c r="D34" s="39"/>
      <c r="E34" s="39"/>
      <c r="F34" s="39"/>
      <c r="G34" s="39"/>
      <c r="H34" s="39">
        <v>2</v>
      </c>
      <c r="I34" s="39"/>
      <c r="J34" s="39"/>
      <c r="K34" s="39"/>
      <c r="L34" s="39"/>
      <c r="M34" s="39"/>
      <c r="N34" s="39"/>
      <c r="O34" s="39">
        <v>3</v>
      </c>
      <c r="R34" s="27" t="s">
        <v>2902</v>
      </c>
      <c r="S34" s="39"/>
      <c r="T34" s="39"/>
      <c r="U34" s="39"/>
      <c r="V34" s="39" t="s">
        <v>1710</v>
      </c>
      <c r="W34" s="39"/>
      <c r="X34" s="39"/>
      <c r="Y34" s="39"/>
      <c r="Z34" s="39"/>
      <c r="AA34" s="39"/>
      <c r="AB34" s="39"/>
      <c r="AC34" s="39">
        <v>1</v>
      </c>
      <c r="AD34" s="39"/>
      <c r="AE34" s="39"/>
      <c r="AF34" s="48">
        <v>23</v>
      </c>
      <c r="AG34" s="42" t="s">
        <v>76</v>
      </c>
    </row>
    <row r="35" spans="1:36" ht="17.25" customHeight="1" x14ac:dyDescent="0.25">
      <c r="A35" s="48" t="s">
        <v>32</v>
      </c>
      <c r="B35" s="5"/>
      <c r="C35" s="38"/>
      <c r="D35" s="38"/>
      <c r="E35" s="39" t="s">
        <v>2544</v>
      </c>
      <c r="F35" s="39"/>
      <c r="G35" s="39"/>
      <c r="H35" s="39"/>
      <c r="I35" s="39"/>
      <c r="J35" s="39"/>
      <c r="K35" s="39" t="s">
        <v>1941</v>
      </c>
      <c r="L35" s="39"/>
      <c r="M35" s="39"/>
      <c r="N35" s="39"/>
      <c r="O35" s="39"/>
      <c r="P35" s="39"/>
      <c r="Q35" s="39"/>
      <c r="R35" s="39" t="s">
        <v>1942</v>
      </c>
      <c r="S35" s="38"/>
      <c r="T35" s="38"/>
      <c r="U35" s="39" t="s">
        <v>2935</v>
      </c>
      <c r="V35" s="27" t="s">
        <v>2941</v>
      </c>
      <c r="W35" s="27"/>
      <c r="X35" s="27"/>
      <c r="Y35" s="38"/>
      <c r="Z35" s="38"/>
      <c r="AA35" s="27" t="s">
        <v>2984</v>
      </c>
      <c r="AD35" s="67" t="s">
        <v>3019</v>
      </c>
      <c r="AF35" s="48" t="s">
        <v>32</v>
      </c>
      <c r="AG35" s="43">
        <f ca="1">TODAY()</f>
        <v>43430</v>
      </c>
      <c r="AI35" s="5"/>
      <c r="AJ35" s="5"/>
    </row>
    <row r="36" spans="1:36" ht="17.25" customHeight="1" x14ac:dyDescent="0.2">
      <c r="A36" s="8">
        <v>24</v>
      </c>
      <c r="B36" s="27" t="s">
        <v>1826</v>
      </c>
      <c r="C36" s="38"/>
      <c r="D36" s="27" t="s">
        <v>554</v>
      </c>
      <c r="E36" s="27"/>
      <c r="F36" s="27"/>
      <c r="G36" s="27"/>
      <c r="H36" s="27"/>
      <c r="I36" s="27"/>
      <c r="J36" s="27" t="s">
        <v>1941</v>
      </c>
      <c r="K36" s="27"/>
      <c r="L36" s="27"/>
      <c r="M36" s="27"/>
      <c r="N36" s="27"/>
      <c r="O36" s="27"/>
      <c r="Q36" s="27" t="s">
        <v>2891</v>
      </c>
      <c r="R36" s="27"/>
      <c r="S36" s="38"/>
      <c r="T36" s="38"/>
      <c r="U36" s="39" t="s">
        <v>2934</v>
      </c>
      <c r="V36" s="39" t="s">
        <v>2944</v>
      </c>
      <c r="W36" s="39"/>
      <c r="X36" s="39"/>
      <c r="Y36" s="39"/>
      <c r="Z36" s="39"/>
      <c r="AA36" s="27" t="s">
        <v>2985</v>
      </c>
      <c r="AB36" s="38"/>
      <c r="AC36" s="27" t="s">
        <v>550</v>
      </c>
      <c r="AD36" s="27"/>
      <c r="AE36" s="27"/>
      <c r="AF36" s="8">
        <v>24</v>
      </c>
      <c r="AG36" s="38"/>
      <c r="AI36" s="5"/>
      <c r="AJ36" s="5"/>
    </row>
    <row r="37" spans="1:36" ht="17.25" customHeight="1" x14ac:dyDescent="0.2">
      <c r="A37" s="8">
        <v>25</v>
      </c>
      <c r="E37" s="158" t="s">
        <v>2795</v>
      </c>
      <c r="F37" s="158"/>
      <c r="G37" s="158"/>
      <c r="I37" s="158" t="s">
        <v>2833</v>
      </c>
      <c r="J37" s="162" t="s">
        <v>73</v>
      </c>
      <c r="K37" s="38"/>
      <c r="L37" s="39" t="s">
        <v>191</v>
      </c>
      <c r="M37" s="38"/>
      <c r="N37" s="158" t="s">
        <v>2860</v>
      </c>
      <c r="O37" s="38"/>
      <c r="P37" s="27" t="s">
        <v>2550</v>
      </c>
      <c r="Q37" s="27"/>
      <c r="R37" s="27" t="s">
        <v>2901</v>
      </c>
      <c r="S37" s="27"/>
      <c r="T37" s="27" t="s">
        <v>2925</v>
      </c>
      <c r="U37" s="39" t="s">
        <v>2932</v>
      </c>
      <c r="W37" s="27" t="s">
        <v>281</v>
      </c>
      <c r="X37" s="27" t="s">
        <v>2969</v>
      </c>
      <c r="AA37" s="158" t="s">
        <v>643</v>
      </c>
      <c r="AB37" s="39" t="s">
        <v>2990</v>
      </c>
      <c r="AC37" s="39"/>
      <c r="AD37" s="27" t="s">
        <v>2792</v>
      </c>
      <c r="AE37" s="27" t="s">
        <v>258</v>
      </c>
      <c r="AF37" s="8">
        <v>25</v>
      </c>
      <c r="AG37" s="38"/>
      <c r="AI37" s="5"/>
      <c r="AJ37" s="5"/>
    </row>
    <row r="38" spans="1:36" ht="17.25" customHeight="1" x14ac:dyDescent="0.2">
      <c r="A38" s="8">
        <v>26</v>
      </c>
      <c r="D38" s="39" t="s">
        <v>419</v>
      </c>
      <c r="E38" s="39"/>
      <c r="F38" s="39"/>
      <c r="G38" s="39"/>
      <c r="H38" s="39"/>
      <c r="I38" s="39"/>
      <c r="J38" s="39"/>
      <c r="K38" s="67" t="s">
        <v>2841</v>
      </c>
      <c r="L38" s="158"/>
      <c r="M38" s="38"/>
      <c r="N38" s="27" t="s">
        <v>2861</v>
      </c>
      <c r="O38" s="38"/>
      <c r="Q38" s="121" t="s">
        <v>1916</v>
      </c>
      <c r="R38" s="39"/>
      <c r="S38" s="38"/>
      <c r="T38" s="38"/>
      <c r="U38" s="39" t="s">
        <v>2933</v>
      </c>
      <c r="V38" s="39"/>
      <c r="W38" s="39"/>
      <c r="X38" s="39"/>
      <c r="Y38" s="38"/>
      <c r="Z38" s="39" t="s">
        <v>1878</v>
      </c>
      <c r="AA38" s="39"/>
      <c r="AB38" s="39"/>
      <c r="AC38" s="39"/>
      <c r="AD38" s="39"/>
      <c r="AE38" s="39" t="s">
        <v>3030</v>
      </c>
      <c r="AF38" s="8">
        <v>26</v>
      </c>
      <c r="AG38" s="38"/>
      <c r="AI38" s="5"/>
      <c r="AJ38" s="5"/>
    </row>
    <row r="39" spans="1:36" ht="17.25" customHeight="1" x14ac:dyDescent="0.2">
      <c r="A39" s="3">
        <v>27</v>
      </c>
      <c r="B39" s="5"/>
      <c r="C39" s="38"/>
      <c r="D39" s="38"/>
      <c r="E39" s="38"/>
      <c r="F39" s="38"/>
      <c r="G39" s="38"/>
      <c r="H39" s="38"/>
      <c r="I39" s="326" t="s">
        <v>2835</v>
      </c>
      <c r="J39" s="158"/>
      <c r="L39" s="27" t="s">
        <v>2839</v>
      </c>
      <c r="M39" s="38"/>
      <c r="N39" s="38"/>
      <c r="O39" s="38"/>
      <c r="P39" s="38"/>
      <c r="Q39" s="38"/>
      <c r="R39" s="38" t="s">
        <v>1951</v>
      </c>
      <c r="S39" s="38"/>
      <c r="T39" s="38"/>
      <c r="U39" s="38"/>
      <c r="V39" s="106" t="s">
        <v>2972</v>
      </c>
      <c r="W39" s="106"/>
      <c r="X39" s="106"/>
      <c r="Y39" s="38" t="s">
        <v>868</v>
      </c>
      <c r="Z39" s="38"/>
      <c r="AA39" s="38"/>
      <c r="AB39" s="38"/>
      <c r="AC39" s="38"/>
      <c r="AD39" s="67" t="s">
        <v>1497</v>
      </c>
      <c r="AE39" s="67"/>
      <c r="AF39" s="3">
        <v>27</v>
      </c>
      <c r="AG39" s="38"/>
      <c r="AI39" s="5"/>
      <c r="AJ39" s="5"/>
    </row>
    <row r="40" spans="1:36" ht="17.25" customHeight="1" x14ac:dyDescent="0.2">
      <c r="A40" s="8">
        <v>28</v>
      </c>
      <c r="B40" s="27"/>
      <c r="C40" s="27"/>
      <c r="D40" s="27"/>
      <c r="E40" s="54" t="s">
        <v>868</v>
      </c>
      <c r="F40" s="54" t="s">
        <v>868</v>
      </c>
      <c r="G40" s="54" t="s">
        <v>868</v>
      </c>
      <c r="H40" s="27"/>
      <c r="I40" s="27"/>
      <c r="J40" s="54" t="s">
        <v>868</v>
      </c>
      <c r="K40" s="54" t="s">
        <v>868</v>
      </c>
      <c r="L40" s="54" t="s">
        <v>868</v>
      </c>
      <c r="M40" s="54" t="s">
        <v>868</v>
      </c>
      <c r="N40" s="54" t="s">
        <v>868</v>
      </c>
      <c r="O40" s="54" t="s">
        <v>868</v>
      </c>
      <c r="P40" s="54" t="s">
        <v>868</v>
      </c>
      <c r="Q40" s="27"/>
      <c r="R40" s="27"/>
      <c r="S40" s="126" t="s">
        <v>1947</v>
      </c>
      <c r="T40" s="247"/>
      <c r="U40" s="126"/>
      <c r="V40" s="27"/>
      <c r="W40" s="27"/>
      <c r="X40" s="27"/>
      <c r="Y40" s="27"/>
      <c r="Z40" s="27"/>
      <c r="AA40" s="54" t="s">
        <v>868</v>
      </c>
      <c r="AB40" s="54" t="s">
        <v>868</v>
      </c>
      <c r="AC40" s="27"/>
      <c r="AD40" s="27"/>
      <c r="AE40" s="27"/>
      <c r="AF40" s="8">
        <v>28</v>
      </c>
      <c r="AG40" s="38"/>
      <c r="AI40" s="5"/>
      <c r="AJ40" s="5"/>
    </row>
    <row r="41" spans="1:36" ht="17.25" customHeight="1" x14ac:dyDescent="0.2">
      <c r="A41" s="8">
        <v>29</v>
      </c>
      <c r="B41" s="67" t="s">
        <v>406</v>
      </c>
      <c r="C41" s="27" t="s">
        <v>611</v>
      </c>
      <c r="D41" s="38"/>
      <c r="E41" s="39" t="s">
        <v>2797</v>
      </c>
      <c r="F41" s="39"/>
      <c r="G41" s="27" t="s">
        <v>2808</v>
      </c>
      <c r="H41" s="128"/>
      <c r="I41" s="27" t="s">
        <v>2124</v>
      </c>
      <c r="J41" s="38"/>
      <c r="L41" s="27" t="s">
        <v>71</v>
      </c>
      <c r="M41" s="27" t="s">
        <v>2703</v>
      </c>
      <c r="N41" s="167" t="s">
        <v>863</v>
      </c>
      <c r="O41" s="38"/>
      <c r="P41" s="38"/>
      <c r="Q41" s="38"/>
      <c r="R41" s="38"/>
      <c r="S41" s="158" t="s">
        <v>2292</v>
      </c>
      <c r="T41" s="27" t="s">
        <v>841</v>
      </c>
      <c r="V41" s="38"/>
      <c r="W41" s="38"/>
      <c r="X41" s="27" t="s">
        <v>1621</v>
      </c>
      <c r="Y41" s="27" t="s">
        <v>2559</v>
      </c>
      <c r="Z41" s="38"/>
      <c r="AA41" s="38"/>
      <c r="AB41" s="39" t="s">
        <v>2477</v>
      </c>
      <c r="AC41" s="39"/>
      <c r="AD41" s="27" t="s">
        <v>2334</v>
      </c>
      <c r="AE41" s="27" t="s">
        <v>2487</v>
      </c>
      <c r="AF41" s="8">
        <v>29</v>
      </c>
      <c r="AG41" s="52" t="s">
        <v>252</v>
      </c>
      <c r="AI41" s="5"/>
      <c r="AJ41" s="5"/>
    </row>
    <row r="42" spans="1:36" ht="17.25" customHeight="1" x14ac:dyDescent="0.2">
      <c r="A42" s="8">
        <v>30</v>
      </c>
      <c r="B42" s="27" t="s">
        <v>2644</v>
      </c>
      <c r="C42" s="27" t="s">
        <v>2783</v>
      </c>
      <c r="G42" s="27" t="s">
        <v>258</v>
      </c>
      <c r="H42" s="27" t="s">
        <v>2811</v>
      </c>
      <c r="J42" s="158" t="s">
        <v>2768</v>
      </c>
      <c r="K42" s="27" t="s">
        <v>2784</v>
      </c>
      <c r="L42" s="27"/>
      <c r="M42" s="27"/>
      <c r="N42" s="27"/>
      <c r="O42" s="27"/>
      <c r="P42" s="27"/>
      <c r="Q42" s="27"/>
      <c r="R42" s="38"/>
      <c r="S42" s="38"/>
      <c r="T42" s="27" t="s">
        <v>2507</v>
      </c>
      <c r="U42" s="38"/>
      <c r="V42" s="38"/>
      <c r="W42" s="27" t="s">
        <v>2924</v>
      </c>
      <c r="X42" s="27"/>
      <c r="Y42" s="27" t="s">
        <v>2959</v>
      </c>
      <c r="Z42" s="158" t="s">
        <v>2826</v>
      </c>
      <c r="AA42" s="158"/>
      <c r="AB42" s="27" t="s">
        <v>865</v>
      </c>
      <c r="AC42" s="27"/>
      <c r="AD42" s="27" t="s">
        <v>2822</v>
      </c>
      <c r="AE42" s="27" t="s">
        <v>2320</v>
      </c>
      <c r="AF42" s="8">
        <v>30</v>
      </c>
      <c r="AG42" s="52" t="s">
        <v>252</v>
      </c>
      <c r="AI42" s="5"/>
      <c r="AJ42" s="5"/>
    </row>
    <row r="43" spans="1:36" ht="17.25" customHeight="1" x14ac:dyDescent="0.2">
      <c r="A43" s="8">
        <v>31</v>
      </c>
      <c r="B43" s="54" t="s">
        <v>2413</v>
      </c>
      <c r="C43" s="54"/>
      <c r="D43" s="54"/>
      <c r="E43" s="313"/>
      <c r="F43" s="313"/>
      <c r="G43" s="313"/>
      <c r="H43" s="313"/>
      <c r="I43" s="54"/>
      <c r="J43" s="54"/>
      <c r="K43" s="54"/>
      <c r="L43" s="313"/>
      <c r="M43" s="313"/>
      <c r="N43" s="313"/>
      <c r="O43" s="54"/>
      <c r="P43" s="54"/>
      <c r="Q43" s="54"/>
      <c r="R43" s="54"/>
      <c r="S43" s="313"/>
      <c r="T43" s="39"/>
      <c r="U43" s="39"/>
      <c r="V43" s="54"/>
      <c r="W43" s="54"/>
      <c r="X43" s="54"/>
      <c r="Y43" s="54"/>
      <c r="Z43" s="39"/>
      <c r="AA43" s="39"/>
      <c r="AB43" s="39"/>
      <c r="AC43" s="39"/>
      <c r="AD43" s="54"/>
      <c r="AE43" s="54"/>
      <c r="AF43" s="8">
        <v>31</v>
      </c>
      <c r="AG43" s="52" t="s">
        <v>252</v>
      </c>
      <c r="AI43" s="5"/>
      <c r="AJ43" s="5"/>
    </row>
    <row r="44" spans="1:36" ht="17.25" customHeight="1" x14ac:dyDescent="0.2">
      <c r="A44" s="8">
        <v>32</v>
      </c>
      <c r="B44" s="39" t="s">
        <v>861</v>
      </c>
      <c r="C44" s="39"/>
      <c r="D44" s="39" t="s">
        <v>386</v>
      </c>
      <c r="E44" s="39"/>
      <c r="F44" s="39"/>
      <c r="G44" s="39"/>
      <c r="H44" s="39"/>
      <c r="I44" s="312" t="s">
        <v>886</v>
      </c>
      <c r="J44" s="27"/>
      <c r="K44" s="27" t="s">
        <v>2089</v>
      </c>
      <c r="L44" s="27"/>
      <c r="M44" s="27"/>
      <c r="N44" s="27"/>
      <c r="O44" s="38"/>
      <c r="P44" s="38"/>
      <c r="Q44" s="39" t="s">
        <v>2768</v>
      </c>
      <c r="R44" s="39"/>
      <c r="S44" s="39"/>
      <c r="T44" s="39"/>
      <c r="U44" s="38"/>
      <c r="V44" s="38"/>
      <c r="W44" s="38"/>
      <c r="X44" s="39" t="s">
        <v>861</v>
      </c>
      <c r="Y44" s="27" t="s">
        <v>2885</v>
      </c>
      <c r="Z44" s="38"/>
      <c r="AA44" s="27" t="s">
        <v>2960</v>
      </c>
      <c r="AB44" s="27"/>
      <c r="AC44" s="27"/>
      <c r="AD44" s="158" t="s">
        <v>73</v>
      </c>
      <c r="AE44" s="158"/>
      <c r="AF44" s="8">
        <v>32</v>
      </c>
      <c r="AG44" s="52" t="s">
        <v>252</v>
      </c>
      <c r="AI44" s="5"/>
      <c r="AJ44" s="5"/>
    </row>
    <row r="45" spans="1:36" ht="17.25" customHeight="1" x14ac:dyDescent="0.2">
      <c r="A45" s="33">
        <v>33</v>
      </c>
      <c r="B45" s="27" t="s">
        <v>2730</v>
      </c>
      <c r="C45" s="27" t="s">
        <v>2782</v>
      </c>
      <c r="D45" s="27" t="s">
        <v>2788</v>
      </c>
      <c r="E45" s="27"/>
      <c r="F45" s="27"/>
      <c r="G45" s="27"/>
      <c r="H45" s="27"/>
      <c r="I45" s="27" t="s">
        <v>494</v>
      </c>
      <c r="K45" s="27" t="s">
        <v>1923</v>
      </c>
      <c r="L45" s="27"/>
      <c r="M45" s="27"/>
      <c r="N45" s="27"/>
      <c r="O45" s="27"/>
      <c r="P45" s="27"/>
      <c r="Q45" s="27"/>
      <c r="R45" s="38"/>
      <c r="S45" s="38"/>
      <c r="T45" s="38"/>
      <c r="U45" s="38"/>
      <c r="V45" s="27" t="s">
        <v>2938</v>
      </c>
      <c r="W45" s="38"/>
      <c r="X45" s="27" t="s">
        <v>2846</v>
      </c>
      <c r="Y45" s="27" t="s">
        <v>2702</v>
      </c>
      <c r="Z45" s="27"/>
      <c r="AA45" s="27"/>
      <c r="AB45" s="27"/>
      <c r="AC45" s="27"/>
      <c r="AD45" s="27" t="s">
        <v>2998</v>
      </c>
      <c r="AE45" s="27"/>
      <c r="AF45" s="33">
        <v>33</v>
      </c>
      <c r="AG45" s="52" t="s">
        <v>252</v>
      </c>
      <c r="AI45" s="5"/>
      <c r="AJ45" s="5"/>
    </row>
    <row r="46" spans="1:36" ht="17.25" customHeight="1" x14ac:dyDescent="0.2">
      <c r="A46" s="33">
        <v>34</v>
      </c>
      <c r="B46" s="27" t="s">
        <v>547</v>
      </c>
      <c r="C46" s="27"/>
      <c r="D46" s="27"/>
      <c r="E46" s="27" t="s">
        <v>2789</v>
      </c>
      <c r="F46" s="27"/>
      <c r="G46" s="27"/>
      <c r="H46" s="27"/>
      <c r="I46" s="27" t="s">
        <v>2049</v>
      </c>
      <c r="J46" s="27"/>
      <c r="K46" s="38"/>
      <c r="L46" s="27" t="s">
        <v>2830</v>
      </c>
      <c r="M46" s="27"/>
      <c r="N46" s="38"/>
      <c r="O46" s="38"/>
      <c r="P46" s="31" t="s">
        <v>97</v>
      </c>
      <c r="Q46" s="39"/>
      <c r="R46" s="39"/>
      <c r="S46" s="39"/>
      <c r="T46" s="39" t="s">
        <v>499</v>
      </c>
      <c r="U46" s="27" t="s">
        <v>2926</v>
      </c>
      <c r="V46" s="27" t="s">
        <v>243</v>
      </c>
      <c r="W46" s="27"/>
      <c r="X46" s="27"/>
      <c r="Y46" s="27"/>
      <c r="Z46" s="27"/>
      <c r="AA46" s="27"/>
      <c r="AB46" s="27"/>
      <c r="AC46" s="27" t="s">
        <v>2909</v>
      </c>
      <c r="AD46" s="27"/>
      <c r="AE46" s="27"/>
      <c r="AF46" s="33">
        <v>34</v>
      </c>
      <c r="AG46" s="52" t="s">
        <v>252</v>
      </c>
      <c r="AI46" s="5"/>
      <c r="AJ46" s="5"/>
    </row>
    <row r="47" spans="1:36" ht="17.25" customHeight="1" x14ac:dyDescent="0.2">
      <c r="A47" s="3">
        <v>35</v>
      </c>
      <c r="B47" s="39" t="s">
        <v>1826</v>
      </c>
      <c r="C47" s="39"/>
      <c r="D47" s="39"/>
      <c r="E47" s="38"/>
      <c r="F47" s="38"/>
      <c r="G47" s="38"/>
      <c r="H47" s="38"/>
      <c r="K47" s="38"/>
      <c r="L47" s="38"/>
      <c r="M47" s="38"/>
      <c r="N47" s="38"/>
      <c r="O47" s="38"/>
      <c r="P47" s="38"/>
      <c r="Q47" s="38"/>
      <c r="R47" s="38"/>
      <c r="S47" s="39" t="s">
        <v>2911</v>
      </c>
      <c r="T47" s="39"/>
      <c r="U47" s="39" t="s">
        <v>1518</v>
      </c>
      <c r="V47" s="39"/>
      <c r="W47" s="39"/>
      <c r="X47" s="39"/>
      <c r="Y47" s="39" t="s">
        <v>2974</v>
      </c>
      <c r="Z47" s="39"/>
      <c r="AA47" s="39"/>
      <c r="AB47" s="39"/>
      <c r="AC47" s="39"/>
      <c r="AD47" s="39"/>
      <c r="AE47" s="39"/>
      <c r="AF47" s="3">
        <v>35</v>
      </c>
      <c r="AG47" s="5"/>
      <c r="AI47" s="5"/>
      <c r="AJ47" s="5"/>
    </row>
    <row r="48" spans="1:36" ht="17.25" customHeight="1" x14ac:dyDescent="0.2">
      <c r="A48" s="3">
        <v>36</v>
      </c>
      <c r="B48" s="39" t="s">
        <v>411</v>
      </c>
      <c r="C48" s="38"/>
      <c r="D48" s="38"/>
      <c r="E48" s="38"/>
      <c r="F48" s="38"/>
      <c r="G48" s="38"/>
      <c r="H48" s="38"/>
      <c r="J48" s="39" t="s">
        <v>634</v>
      </c>
      <c r="K48" s="38"/>
      <c r="L48" s="38"/>
      <c r="M48" s="38"/>
      <c r="N48" s="38"/>
      <c r="O48" s="38"/>
      <c r="P48" s="38"/>
      <c r="Q48" s="39" t="s">
        <v>1956</v>
      </c>
      <c r="R48" s="39"/>
      <c r="S48" s="38"/>
      <c r="T48" s="38"/>
      <c r="U48" s="39" t="s">
        <v>2931</v>
      </c>
      <c r="V48" s="39"/>
      <c r="W48" s="38"/>
      <c r="X48" s="39" t="s">
        <v>2845</v>
      </c>
      <c r="Y48" s="27" t="s">
        <v>2962</v>
      </c>
      <c r="Z48" s="27"/>
      <c r="AA48" s="38"/>
      <c r="AB48" s="38"/>
      <c r="AD48" s="39" t="s">
        <v>2947</v>
      </c>
      <c r="AE48" s="39"/>
      <c r="AF48" s="3">
        <v>36</v>
      </c>
      <c r="AG48" s="5"/>
      <c r="AI48" s="5"/>
      <c r="AJ48" s="5"/>
    </row>
    <row r="49" spans="1:36" ht="17.25" customHeight="1" x14ac:dyDescent="0.2">
      <c r="A49" s="3">
        <v>37</v>
      </c>
      <c r="B49" s="5"/>
      <c r="C49" s="38"/>
      <c r="D49" s="38"/>
      <c r="E49" s="38"/>
      <c r="F49" s="38"/>
      <c r="G49" s="38"/>
      <c r="H49" s="38"/>
      <c r="J49" s="39" t="s">
        <v>2711</v>
      </c>
      <c r="K49" s="38"/>
      <c r="L49" s="38"/>
      <c r="M49" s="38"/>
      <c r="N49" s="38"/>
      <c r="O49" s="38"/>
      <c r="P49" s="38"/>
      <c r="Q49" s="38"/>
      <c r="R49" s="38"/>
      <c r="S49" s="38"/>
      <c r="T49" s="38"/>
      <c r="U49" s="38"/>
      <c r="V49" s="38"/>
      <c r="W49" s="27" t="s">
        <v>2942</v>
      </c>
      <c r="X49" s="27"/>
      <c r="Y49" s="38"/>
      <c r="Z49" s="38"/>
      <c r="AA49" s="38"/>
      <c r="AB49" s="38"/>
      <c r="AC49" s="38"/>
      <c r="AD49" s="27" t="s">
        <v>2954</v>
      </c>
      <c r="AE49" s="27"/>
      <c r="AF49" s="3">
        <v>37</v>
      </c>
      <c r="AG49" s="5"/>
      <c r="AI49" s="5"/>
      <c r="AJ49" s="5"/>
    </row>
    <row r="50" spans="1:36" ht="17.25" customHeight="1" x14ac:dyDescent="0.2">
      <c r="A50" s="3">
        <v>38</v>
      </c>
      <c r="B50" s="5"/>
      <c r="C50" s="38"/>
      <c r="D50" s="38"/>
      <c r="E50" s="38"/>
      <c r="F50" s="38"/>
      <c r="G50" s="38"/>
      <c r="H50" s="38"/>
      <c r="J50" s="38"/>
      <c r="K50" s="39" t="s">
        <v>2792</v>
      </c>
      <c r="L50" s="39" t="s">
        <v>2794</v>
      </c>
      <c r="M50" s="39"/>
      <c r="N50" s="38"/>
      <c r="O50" s="38"/>
      <c r="P50" s="38"/>
      <c r="Q50" s="38"/>
      <c r="R50" s="39" t="s">
        <v>720</v>
      </c>
      <c r="S50" s="39"/>
      <c r="T50" s="39"/>
      <c r="U50" s="39"/>
      <c r="V50" s="39"/>
      <c r="W50" s="39"/>
      <c r="X50" s="54"/>
      <c r="Y50" s="39"/>
      <c r="Z50" s="39"/>
      <c r="AA50" s="39"/>
      <c r="AB50" s="39"/>
      <c r="AC50" s="39"/>
      <c r="AD50" s="38"/>
      <c r="AF50" s="3">
        <v>38</v>
      </c>
      <c r="AG50" s="5"/>
      <c r="AI50" s="5"/>
      <c r="AJ50" s="5"/>
    </row>
    <row r="51" spans="1:36" ht="17.25" customHeight="1" x14ac:dyDescent="0.2">
      <c r="A51" s="3">
        <v>39</v>
      </c>
      <c r="B51" s="5"/>
      <c r="C51" s="38"/>
      <c r="D51" s="38"/>
      <c r="E51" s="38"/>
      <c r="F51" s="38"/>
      <c r="G51" s="39" t="s">
        <v>1919</v>
      </c>
      <c r="H51" s="39" t="s">
        <v>2824</v>
      </c>
      <c r="I51" s="313"/>
      <c r="J51" s="38"/>
      <c r="K51" s="39" t="s">
        <v>481</v>
      </c>
      <c r="L51" s="38"/>
      <c r="M51" s="38"/>
      <c r="N51" s="39" t="s">
        <v>2705</v>
      </c>
      <c r="O51" s="38"/>
      <c r="P51" s="38"/>
      <c r="Q51" s="39" t="s">
        <v>2894</v>
      </c>
      <c r="R51" s="39"/>
      <c r="S51" s="38"/>
      <c r="T51" s="38"/>
      <c r="U51" s="38"/>
      <c r="V51" s="38"/>
      <c r="W51" s="38"/>
      <c r="X51" s="39" t="s">
        <v>489</v>
      </c>
      <c r="AA51" s="38"/>
      <c r="AB51" s="38"/>
      <c r="AC51" s="27" t="s">
        <v>3002</v>
      </c>
      <c r="AD51" s="27"/>
      <c r="AF51" s="3">
        <v>39</v>
      </c>
      <c r="AG51" s="5"/>
      <c r="AI51" s="5"/>
      <c r="AJ51" s="5"/>
    </row>
    <row r="52" spans="1:36" ht="17.25" customHeight="1" x14ac:dyDescent="0.2">
      <c r="A52" s="3">
        <v>40</v>
      </c>
      <c r="B52" s="5"/>
      <c r="C52" s="38"/>
      <c r="D52" s="38"/>
      <c r="E52" s="38"/>
      <c r="F52" s="39" t="s">
        <v>2186</v>
      </c>
      <c r="G52" s="39"/>
      <c r="H52" s="39" t="s">
        <v>2823</v>
      </c>
      <c r="I52" s="39"/>
      <c r="J52" s="39"/>
      <c r="K52" s="39"/>
      <c r="L52" s="38"/>
      <c r="M52" s="39" t="s">
        <v>2257</v>
      </c>
      <c r="N52" s="39"/>
      <c r="O52" s="38"/>
      <c r="P52" s="38"/>
      <c r="Q52" s="39" t="s">
        <v>384</v>
      </c>
      <c r="R52" s="38"/>
      <c r="S52" s="38"/>
      <c r="T52" s="38"/>
      <c r="U52" s="39" t="s">
        <v>2936</v>
      </c>
      <c r="V52" s="38"/>
      <c r="W52" s="38"/>
      <c r="X52" s="39" t="s">
        <v>2444</v>
      </c>
      <c r="Y52" s="39" t="s">
        <v>2559</v>
      </c>
      <c r="Z52" s="39" t="s">
        <v>43</v>
      </c>
      <c r="AA52" s="38"/>
      <c r="AB52" s="39" t="s">
        <v>2989</v>
      </c>
      <c r="AC52" s="39"/>
      <c r="AD52" s="39" t="s">
        <v>1255</v>
      </c>
      <c r="AE52" s="39" t="s">
        <v>701</v>
      </c>
      <c r="AF52" s="3">
        <v>40</v>
      </c>
      <c r="AG52" s="5"/>
      <c r="AI52" s="5"/>
      <c r="AJ52" s="5"/>
    </row>
    <row r="53" spans="1:36" ht="17.25" customHeight="1" x14ac:dyDescent="0.2">
      <c r="A53" s="3">
        <v>41</v>
      </c>
      <c r="B53" s="5"/>
      <c r="C53" s="38"/>
      <c r="D53" s="38"/>
      <c r="E53" s="38"/>
      <c r="F53" s="38"/>
      <c r="G53" s="39" t="s">
        <v>2814</v>
      </c>
      <c r="H53" s="313"/>
      <c r="I53" s="41"/>
      <c r="J53" s="41"/>
      <c r="K53" s="41"/>
      <c r="L53" s="39" t="s">
        <v>2847</v>
      </c>
      <c r="M53" s="38"/>
      <c r="N53" s="38"/>
      <c r="O53" s="38"/>
      <c r="P53" s="38"/>
      <c r="Q53" s="38"/>
      <c r="R53" s="38"/>
      <c r="S53" s="38"/>
      <c r="T53" s="39" t="s">
        <v>2429</v>
      </c>
      <c r="U53" s="72"/>
      <c r="V53" s="72"/>
      <c r="W53" s="38"/>
      <c r="X53" s="39" t="s">
        <v>2622</v>
      </c>
      <c r="Y53" s="39"/>
      <c r="Z53" s="39"/>
      <c r="AA53" s="39"/>
      <c r="AB53" s="39"/>
      <c r="AC53" s="39"/>
      <c r="AD53" s="39"/>
      <c r="AE53" s="39" t="s">
        <v>1886</v>
      </c>
      <c r="AF53" s="3">
        <v>41</v>
      </c>
      <c r="AG53" s="5"/>
      <c r="AI53" s="5"/>
      <c r="AJ53" s="5"/>
    </row>
    <row r="54" spans="1:36" ht="17.25" customHeight="1" x14ac:dyDescent="0.2">
      <c r="A54" s="79" t="s">
        <v>247</v>
      </c>
      <c r="B54" s="5"/>
      <c r="C54" s="38"/>
      <c r="D54" s="38"/>
      <c r="E54" s="38"/>
      <c r="F54" s="38"/>
      <c r="G54" s="38"/>
      <c r="H54" s="38"/>
      <c r="J54" s="38"/>
      <c r="K54" s="38"/>
      <c r="L54" s="38"/>
      <c r="M54" s="38"/>
      <c r="N54" s="38"/>
      <c r="O54" s="38"/>
      <c r="P54" s="38"/>
      <c r="Q54" s="38"/>
      <c r="R54" s="39" t="s">
        <v>2432</v>
      </c>
      <c r="S54" s="38"/>
      <c r="U54" s="39" t="s">
        <v>75</v>
      </c>
      <c r="V54" s="75" t="s">
        <v>2458</v>
      </c>
      <c r="W54" s="38"/>
      <c r="X54" s="38"/>
      <c r="Y54" s="38"/>
      <c r="Z54" s="38"/>
      <c r="AA54" s="38"/>
      <c r="AB54" s="38"/>
      <c r="AC54" s="38"/>
      <c r="AD54" s="38"/>
      <c r="AE54" s="38"/>
      <c r="AF54" s="3" t="s">
        <v>277</v>
      </c>
      <c r="AG54" s="5"/>
      <c r="AI54" s="5"/>
      <c r="AJ54" s="5"/>
    </row>
    <row r="55" spans="1:36" s="11" customFormat="1" ht="17.25" customHeight="1" x14ac:dyDescent="0.2">
      <c r="A55" s="1" t="s">
        <v>6</v>
      </c>
      <c r="B55" s="91" t="s">
        <v>5</v>
      </c>
      <c r="C55" s="91" t="s">
        <v>0</v>
      </c>
      <c r="D55" s="91" t="s">
        <v>1</v>
      </c>
      <c r="E55" s="83" t="s">
        <v>2</v>
      </c>
      <c r="F55" s="83" t="s">
        <v>3</v>
      </c>
      <c r="G55" s="83" t="s">
        <v>4</v>
      </c>
      <c r="H55" s="83" t="s">
        <v>134</v>
      </c>
      <c r="I55" s="83" t="s">
        <v>5</v>
      </c>
      <c r="J55" s="83" t="s">
        <v>0</v>
      </c>
      <c r="K55" s="83" t="s">
        <v>1</v>
      </c>
      <c r="L55" s="83" t="s">
        <v>2</v>
      </c>
      <c r="M55" s="83" t="s">
        <v>3</v>
      </c>
      <c r="N55" s="83" t="s">
        <v>4</v>
      </c>
      <c r="O55" s="83" t="s">
        <v>134</v>
      </c>
      <c r="P55" s="83" t="s">
        <v>5</v>
      </c>
      <c r="Q55" s="83" t="s">
        <v>0</v>
      </c>
      <c r="R55" s="83" t="s">
        <v>1</v>
      </c>
      <c r="S55" s="83" t="s">
        <v>2</v>
      </c>
      <c r="T55" s="83" t="s">
        <v>3</v>
      </c>
      <c r="U55" s="83" t="s">
        <v>4</v>
      </c>
      <c r="V55" s="83" t="s">
        <v>134</v>
      </c>
      <c r="W55" s="83" t="s">
        <v>5</v>
      </c>
      <c r="X55" s="83" t="s">
        <v>0</v>
      </c>
      <c r="Y55" s="83" t="s">
        <v>1</v>
      </c>
      <c r="Z55" s="83" t="s">
        <v>2</v>
      </c>
      <c r="AA55" s="83" t="s">
        <v>351</v>
      </c>
      <c r="AB55" s="83" t="s">
        <v>4</v>
      </c>
      <c r="AC55" s="83" t="s">
        <v>352</v>
      </c>
      <c r="AD55" s="83" t="s">
        <v>5</v>
      </c>
      <c r="AE55" s="83" t="s">
        <v>0</v>
      </c>
      <c r="AF55" s="1" t="s">
        <v>6</v>
      </c>
      <c r="AG55" s="81"/>
      <c r="AH55" s="63"/>
    </row>
    <row r="56" spans="1:36" s="11" customFormat="1" ht="17.25" customHeight="1" x14ac:dyDescent="0.2">
      <c r="A56" s="1" t="s">
        <v>7</v>
      </c>
      <c r="B56" s="91">
        <v>1</v>
      </c>
      <c r="C56" s="91">
        <v>2</v>
      </c>
      <c r="D56" s="91">
        <v>3</v>
      </c>
      <c r="E56" s="83">
        <v>4</v>
      </c>
      <c r="F56" s="83">
        <v>5</v>
      </c>
      <c r="G56" s="83">
        <v>6</v>
      </c>
      <c r="H56" s="83">
        <v>7</v>
      </c>
      <c r="I56" s="83">
        <v>8</v>
      </c>
      <c r="J56" s="83">
        <v>9</v>
      </c>
      <c r="K56" s="83">
        <v>10</v>
      </c>
      <c r="L56" s="83">
        <v>11</v>
      </c>
      <c r="M56" s="83">
        <v>12</v>
      </c>
      <c r="N56" s="83">
        <v>13</v>
      </c>
      <c r="O56" s="83">
        <v>14</v>
      </c>
      <c r="P56" s="83">
        <v>15</v>
      </c>
      <c r="Q56" s="83">
        <v>16</v>
      </c>
      <c r="R56" s="83">
        <v>17</v>
      </c>
      <c r="S56" s="83">
        <v>18</v>
      </c>
      <c r="T56" s="83">
        <v>19</v>
      </c>
      <c r="U56" s="83">
        <v>20</v>
      </c>
      <c r="V56" s="83">
        <v>21</v>
      </c>
      <c r="W56" s="83">
        <v>22</v>
      </c>
      <c r="X56" s="83">
        <v>23</v>
      </c>
      <c r="Y56" s="83">
        <v>24</v>
      </c>
      <c r="Z56" s="83">
        <v>25</v>
      </c>
      <c r="AA56" s="83">
        <v>26</v>
      </c>
      <c r="AB56" s="83">
        <v>27</v>
      </c>
      <c r="AC56" s="83">
        <v>28</v>
      </c>
      <c r="AD56" s="83">
        <v>29</v>
      </c>
      <c r="AE56" s="83">
        <v>30</v>
      </c>
      <c r="AF56" s="1" t="s">
        <v>7</v>
      </c>
      <c r="AH56" s="63"/>
    </row>
    <row r="57" spans="1:36" ht="17.25" customHeight="1" x14ac:dyDescent="0.2">
      <c r="A57" s="2" t="s">
        <v>8</v>
      </c>
      <c r="B57" s="27"/>
      <c r="C57" s="27"/>
      <c r="D57" s="27"/>
      <c r="E57" s="248" t="s">
        <v>1952</v>
      </c>
      <c r="F57" s="248" t="s">
        <v>1952</v>
      </c>
      <c r="G57" s="248" t="s">
        <v>1952</v>
      </c>
      <c r="H57" s="27"/>
      <c r="I57" s="27"/>
      <c r="J57" s="242" t="s">
        <v>1953</v>
      </c>
      <c r="K57" s="54" t="s">
        <v>868</v>
      </c>
      <c r="L57" s="248" t="s">
        <v>1952</v>
      </c>
      <c r="M57" s="248" t="s">
        <v>1952</v>
      </c>
      <c r="N57" s="248" t="s">
        <v>1952</v>
      </c>
      <c r="O57" s="27"/>
      <c r="P57" s="27"/>
      <c r="Q57" s="248" t="s">
        <v>1952</v>
      </c>
      <c r="R57" s="248" t="s">
        <v>1952</v>
      </c>
      <c r="S57" s="126" t="s">
        <v>1947</v>
      </c>
      <c r="T57" s="247"/>
      <c r="U57" s="126"/>
      <c r="V57" s="27"/>
      <c r="W57" s="27"/>
      <c r="X57" s="27"/>
      <c r="Y57" s="126"/>
      <c r="Z57" s="27"/>
      <c r="AA57" s="248" t="s">
        <v>1952</v>
      </c>
      <c r="AB57" s="248" t="s">
        <v>1952</v>
      </c>
      <c r="AC57" s="27"/>
      <c r="AD57" s="27"/>
      <c r="AE57" s="27"/>
      <c r="AF57" s="2" t="s">
        <v>8</v>
      </c>
    </row>
    <row r="58" spans="1:36" ht="17.25" customHeight="1" x14ac:dyDescent="0.2">
      <c r="A58" s="3" t="s">
        <v>274</v>
      </c>
      <c r="B58" s="5"/>
      <c r="C58" s="38"/>
      <c r="D58" s="38"/>
      <c r="E58" s="38"/>
      <c r="F58" s="38"/>
      <c r="G58" s="38"/>
      <c r="H58" s="38"/>
      <c r="J58" s="38"/>
      <c r="K58" s="38"/>
      <c r="L58" s="38"/>
      <c r="M58" s="38"/>
      <c r="N58" s="38"/>
      <c r="O58" s="38"/>
      <c r="P58" s="38"/>
      <c r="Q58" s="38"/>
      <c r="R58" s="38"/>
      <c r="S58" s="38"/>
      <c r="T58" s="38"/>
      <c r="U58" s="41" t="s">
        <v>859</v>
      </c>
      <c r="V58" s="38"/>
      <c r="W58" s="38"/>
      <c r="X58" s="38"/>
      <c r="Y58" s="38"/>
      <c r="Z58" s="175" t="s">
        <v>2446</v>
      </c>
      <c r="AA58" s="38"/>
      <c r="AB58" s="175" t="s">
        <v>550</v>
      </c>
      <c r="AC58" s="175"/>
      <c r="AD58" s="38"/>
      <c r="AE58" s="38"/>
      <c r="AF58" s="3" t="s">
        <v>275</v>
      </c>
    </row>
    <row r="59" spans="1:36" ht="17.25" customHeight="1" x14ac:dyDescent="0.2">
      <c r="A59" s="3" t="s">
        <v>9</v>
      </c>
      <c r="B59" s="127" t="s">
        <v>406</v>
      </c>
      <c r="C59" s="38"/>
      <c r="D59" s="38"/>
      <c r="E59" s="38"/>
      <c r="F59" s="38"/>
      <c r="G59" s="38"/>
      <c r="J59" s="38"/>
      <c r="K59" s="106" t="s">
        <v>2718</v>
      </c>
      <c r="L59" s="106"/>
      <c r="M59" s="106"/>
      <c r="N59" s="106"/>
      <c r="O59" s="127" t="s">
        <v>2698</v>
      </c>
      <c r="P59" s="127"/>
      <c r="Q59" s="127"/>
      <c r="R59" s="127"/>
      <c r="S59" s="127"/>
      <c r="V59" s="38"/>
      <c r="W59" s="65" t="s">
        <v>2631</v>
      </c>
      <c r="X59" s="65"/>
      <c r="Y59" s="38"/>
      <c r="Z59" s="38"/>
      <c r="AA59" s="38"/>
      <c r="AB59" s="38"/>
      <c r="AC59" s="38"/>
      <c r="AD59" s="127" t="s">
        <v>1782</v>
      </c>
      <c r="AE59" s="127"/>
      <c r="AF59" s="3" t="s">
        <v>9</v>
      </c>
    </row>
    <row r="60" spans="1:36" ht="17.25" customHeight="1" x14ac:dyDescent="0.2">
      <c r="A60" s="3" t="s">
        <v>10</v>
      </c>
      <c r="B60" s="106" t="s">
        <v>700</v>
      </c>
      <c r="C60" s="106"/>
      <c r="D60" s="38"/>
      <c r="E60" s="38"/>
      <c r="F60" s="38"/>
      <c r="G60" s="38"/>
      <c r="H60" s="38"/>
      <c r="J60" s="38"/>
      <c r="K60" s="38"/>
      <c r="L60" s="38"/>
      <c r="M60" s="38"/>
      <c r="N60" s="38"/>
      <c r="O60" s="38"/>
      <c r="P60" s="106" t="s">
        <v>2625</v>
      </c>
      <c r="Q60" s="106"/>
      <c r="R60" s="106"/>
      <c r="S60" s="38"/>
      <c r="T60" s="38"/>
      <c r="U60" s="38"/>
      <c r="V60" s="38"/>
      <c r="W60" s="38"/>
      <c r="X60" s="158" t="s">
        <v>2953</v>
      </c>
      <c r="Y60" s="38"/>
      <c r="Z60" s="38"/>
      <c r="AA60" s="38"/>
      <c r="AB60" s="38"/>
      <c r="AC60" s="38"/>
      <c r="AD60" s="106" t="s">
        <v>2945</v>
      </c>
      <c r="AE60" s="106"/>
      <c r="AF60" s="3" t="s">
        <v>10</v>
      </c>
      <c r="AG60" s="242" t="s">
        <v>1954</v>
      </c>
    </row>
    <row r="61" spans="1:36" ht="17.25" customHeight="1" x14ac:dyDescent="0.2">
      <c r="A61" s="3" t="s">
        <v>11</v>
      </c>
      <c r="D61" s="38"/>
      <c r="E61" s="38"/>
      <c r="F61" s="38"/>
      <c r="G61" s="38"/>
      <c r="H61" s="38"/>
      <c r="J61" s="38"/>
      <c r="K61" s="127" t="s">
        <v>574</v>
      </c>
      <c r="L61" s="127"/>
      <c r="M61" s="127"/>
      <c r="N61" s="127"/>
      <c r="O61" s="127"/>
      <c r="P61" s="127"/>
      <c r="Q61" s="127"/>
      <c r="R61" s="38"/>
      <c r="S61" s="38"/>
      <c r="T61" s="106" t="s">
        <v>2793</v>
      </c>
      <c r="U61" s="106"/>
      <c r="V61" s="38"/>
      <c r="W61" s="38"/>
      <c r="X61" s="106" t="s">
        <v>550</v>
      </c>
      <c r="Y61" s="38"/>
      <c r="Z61" s="38"/>
      <c r="AA61" s="38"/>
      <c r="AB61" s="38"/>
      <c r="AC61" s="38"/>
      <c r="AD61" s="106" t="s">
        <v>2946</v>
      </c>
      <c r="AE61" s="106"/>
      <c r="AF61" s="3" t="s">
        <v>11</v>
      </c>
      <c r="AG61" s="126" t="s">
        <v>1955</v>
      </c>
    </row>
    <row r="62" spans="1:36" ht="17.25" customHeight="1" x14ac:dyDescent="0.2">
      <c r="A62" s="3" t="s">
        <v>12</v>
      </c>
      <c r="B62" s="106" t="s">
        <v>1826</v>
      </c>
      <c r="C62" s="106"/>
      <c r="D62" s="38"/>
      <c r="E62" s="38"/>
      <c r="F62" s="38"/>
      <c r="G62" s="38"/>
      <c r="H62" s="38"/>
      <c r="J62" s="38"/>
      <c r="K62" s="38"/>
      <c r="L62" s="38"/>
      <c r="M62" s="38"/>
      <c r="N62" s="38"/>
      <c r="O62" s="38"/>
      <c r="P62" s="106" t="s">
        <v>2670</v>
      </c>
      <c r="Q62" s="106"/>
      <c r="R62" s="38"/>
      <c r="S62" s="38"/>
      <c r="T62" s="38"/>
      <c r="U62" s="38"/>
      <c r="V62" s="38"/>
      <c r="W62" s="27" t="s">
        <v>700</v>
      </c>
      <c r="X62" s="27"/>
      <c r="Y62" s="38"/>
      <c r="Z62" s="38"/>
      <c r="AA62" s="38"/>
      <c r="AB62" s="38"/>
      <c r="AC62" s="38"/>
      <c r="AF62" s="3" t="s">
        <v>12</v>
      </c>
    </row>
    <row r="63" spans="1:36" ht="17.25" customHeight="1" x14ac:dyDescent="0.2">
      <c r="A63" s="3" t="s">
        <v>13</v>
      </c>
      <c r="B63" s="106" t="s">
        <v>1826</v>
      </c>
      <c r="C63" s="106"/>
      <c r="D63" s="38"/>
      <c r="E63" s="38"/>
      <c r="F63" s="38"/>
      <c r="G63" s="38"/>
      <c r="H63" s="38"/>
      <c r="J63" s="38"/>
      <c r="K63" s="38"/>
      <c r="L63" s="38"/>
      <c r="M63" s="38"/>
      <c r="N63" s="106" t="s">
        <v>2863</v>
      </c>
      <c r="O63" s="106"/>
      <c r="P63" s="106" t="s">
        <v>1393</v>
      </c>
      <c r="Q63" s="106"/>
      <c r="R63" s="38"/>
      <c r="S63" s="38"/>
      <c r="T63" s="38"/>
      <c r="U63" s="38"/>
      <c r="V63" s="38"/>
      <c r="W63" s="106" t="s">
        <v>948</v>
      </c>
      <c r="X63" s="106"/>
      <c r="Y63" s="38"/>
      <c r="Z63" s="38"/>
      <c r="AA63" s="38"/>
      <c r="AB63" s="38"/>
      <c r="AC63" s="38"/>
      <c r="AD63" s="106" t="s">
        <v>3011</v>
      </c>
      <c r="AE63" s="106"/>
      <c r="AF63" s="3" t="s">
        <v>13</v>
      </c>
    </row>
    <row r="64" spans="1:36" ht="17.25" customHeight="1" x14ac:dyDescent="0.2">
      <c r="A64" s="3" t="s">
        <v>14</v>
      </c>
      <c r="B64" s="5"/>
      <c r="C64" s="38"/>
      <c r="D64" s="38"/>
      <c r="E64" s="38"/>
      <c r="F64" s="38"/>
      <c r="G64" s="38"/>
      <c r="H64" s="38"/>
      <c r="J64" s="38"/>
      <c r="K64" s="38"/>
      <c r="L64" s="38"/>
      <c r="M64" s="38"/>
      <c r="N64" s="38"/>
      <c r="O64" s="38"/>
      <c r="P64" s="38"/>
      <c r="Q64" s="38"/>
      <c r="R64" s="38"/>
      <c r="S64" s="38"/>
      <c r="T64" s="38"/>
      <c r="U64" s="38"/>
      <c r="V64" s="38"/>
      <c r="W64" s="65" t="s">
        <v>2923</v>
      </c>
      <c r="X64" s="65"/>
      <c r="Y64" s="38"/>
      <c r="Z64" s="38"/>
      <c r="AA64" s="38"/>
      <c r="AB64" s="38"/>
      <c r="AC64" s="38"/>
      <c r="AD64" s="106" t="s">
        <v>3012</v>
      </c>
      <c r="AE64" s="106"/>
      <c r="AF64" s="3" t="s">
        <v>14</v>
      </c>
    </row>
    <row r="65" spans="1:36" ht="17.25" customHeight="1" x14ac:dyDescent="0.2">
      <c r="A65" s="3" t="s">
        <v>15</v>
      </c>
      <c r="B65" s="5"/>
      <c r="C65" s="38"/>
      <c r="D65" s="38"/>
      <c r="E65" s="38"/>
      <c r="F65" s="38"/>
      <c r="G65" s="38"/>
      <c r="H65" s="38"/>
      <c r="J65" s="38"/>
      <c r="K65" s="38"/>
      <c r="L65" s="38"/>
      <c r="M65" s="38"/>
      <c r="P65" s="106" t="s">
        <v>2819</v>
      </c>
      <c r="Q65" s="106"/>
      <c r="R65" s="38"/>
      <c r="S65" s="38"/>
      <c r="T65" s="38"/>
      <c r="U65" s="38"/>
      <c r="V65" s="38"/>
      <c r="W65" s="38"/>
      <c r="X65" s="313" t="s">
        <v>2940</v>
      </c>
      <c r="Y65" s="38"/>
      <c r="Z65" s="38"/>
      <c r="AA65" s="38"/>
      <c r="AB65" s="38"/>
      <c r="AC65" s="38"/>
      <c r="AD65" s="106" t="s">
        <v>3013</v>
      </c>
      <c r="AE65" s="106"/>
      <c r="AF65" s="3" t="s">
        <v>15</v>
      </c>
    </row>
    <row r="66" spans="1:36" ht="17.25" customHeight="1" x14ac:dyDescent="0.2">
      <c r="A66" s="3" t="s">
        <v>28</v>
      </c>
      <c r="B66" s="5"/>
      <c r="C66" s="38"/>
      <c r="D66" s="38"/>
      <c r="E66" s="38"/>
      <c r="F66" s="38"/>
      <c r="G66" s="38"/>
      <c r="H66" s="38"/>
      <c r="J66" s="38"/>
      <c r="K66" s="38"/>
      <c r="L66" s="38"/>
      <c r="M66" s="38"/>
      <c r="N66" s="106" t="s">
        <v>368</v>
      </c>
      <c r="O66" s="106"/>
      <c r="P66" s="106" t="s">
        <v>2818</v>
      </c>
      <c r="Q66" s="106"/>
      <c r="R66" s="38"/>
      <c r="S66" s="38"/>
      <c r="T66" s="38"/>
      <c r="U66" s="38"/>
      <c r="V66" s="38"/>
      <c r="W66" s="38"/>
      <c r="X66" s="158" t="s">
        <v>2971</v>
      </c>
      <c r="Y66" s="38"/>
      <c r="Z66" s="106" t="s">
        <v>2527</v>
      </c>
      <c r="AA66" s="38"/>
      <c r="AB66" s="38"/>
      <c r="AC66" s="38"/>
      <c r="AD66" s="106" t="s">
        <v>3008</v>
      </c>
      <c r="AE66" s="106"/>
      <c r="AF66" s="3" t="s">
        <v>28</v>
      </c>
    </row>
    <row r="67" spans="1:36" ht="17.25" customHeight="1" x14ac:dyDescent="0.2">
      <c r="A67" s="3" t="s">
        <v>2817</v>
      </c>
      <c r="B67" s="5"/>
      <c r="C67" s="38"/>
      <c r="D67" s="38"/>
      <c r="E67" s="38"/>
      <c r="F67" s="38"/>
      <c r="G67" s="38"/>
      <c r="H67" s="38"/>
      <c r="J67" s="38"/>
      <c r="K67" s="38"/>
      <c r="L67" s="38"/>
      <c r="M67" s="38"/>
      <c r="N67" s="38"/>
      <c r="O67" s="38"/>
      <c r="P67" s="39" t="s">
        <v>2816</v>
      </c>
      <c r="Q67" s="39"/>
      <c r="R67" s="38"/>
      <c r="S67" s="38"/>
      <c r="T67" s="38"/>
      <c r="U67" s="38"/>
      <c r="V67" s="38"/>
      <c r="W67" s="38"/>
      <c r="X67" s="38"/>
      <c r="Y67" s="38"/>
      <c r="Z67" s="38"/>
      <c r="AA67" s="38"/>
      <c r="AB67" s="38"/>
      <c r="AC67" s="38"/>
      <c r="AD67" s="128" t="s">
        <v>464</v>
      </c>
      <c r="AE67" s="128"/>
      <c r="AF67" s="3"/>
    </row>
    <row r="68" spans="1:36" ht="17.25" customHeight="1" x14ac:dyDescent="0.2">
      <c r="A68" s="2" t="s">
        <v>38</v>
      </c>
      <c r="B68" s="5"/>
      <c r="C68" s="38"/>
      <c r="D68" s="38"/>
      <c r="E68" s="38"/>
      <c r="F68" s="38"/>
      <c r="G68" s="38"/>
      <c r="H68" s="38"/>
      <c r="J68" s="38"/>
      <c r="K68" s="38"/>
      <c r="L68" s="38"/>
      <c r="M68" s="38"/>
      <c r="N68" s="38"/>
      <c r="O68" s="38"/>
      <c r="P68" s="175" t="s">
        <v>2856</v>
      </c>
      <c r="Q68" s="175"/>
      <c r="R68" s="38"/>
      <c r="S68" s="38"/>
      <c r="T68" s="38"/>
      <c r="U68" s="38"/>
      <c r="V68" s="38"/>
      <c r="W68" s="38"/>
      <c r="X68" s="38"/>
      <c r="Y68" s="38"/>
      <c r="Z68" s="38"/>
      <c r="AA68" s="38"/>
      <c r="AB68" s="38"/>
      <c r="AC68" s="38"/>
      <c r="AD68" s="38"/>
      <c r="AE68" s="38"/>
      <c r="AF68" s="2" t="s">
        <v>38</v>
      </c>
    </row>
    <row r="69" spans="1:36" ht="17.25" customHeight="1" x14ac:dyDescent="0.2">
      <c r="A69" s="3" t="s">
        <v>1835</v>
      </c>
      <c r="B69" s="5"/>
      <c r="C69" s="38"/>
      <c r="D69" s="38"/>
      <c r="E69" s="38"/>
      <c r="F69" s="38"/>
      <c r="G69" s="38"/>
      <c r="H69" s="38"/>
      <c r="J69" s="38"/>
      <c r="K69" s="38"/>
      <c r="L69" s="38"/>
      <c r="M69" s="38"/>
      <c r="N69" s="38"/>
      <c r="O69" s="38"/>
      <c r="P69" s="38"/>
      <c r="Q69" s="38"/>
      <c r="R69" s="38"/>
      <c r="S69" s="38"/>
      <c r="T69" s="38"/>
      <c r="U69" s="38"/>
      <c r="V69" s="38"/>
      <c r="W69" s="38"/>
      <c r="X69" s="38"/>
      <c r="Y69" s="38"/>
      <c r="Z69" s="38"/>
      <c r="AA69" s="38"/>
      <c r="AB69" s="38"/>
      <c r="AC69" s="38"/>
      <c r="AD69" s="38"/>
      <c r="AE69" s="38"/>
      <c r="AF69" s="3" t="s">
        <v>1835</v>
      </c>
    </row>
    <row r="70" spans="1:36" ht="17.25" customHeight="1" x14ac:dyDescent="0.2">
      <c r="A70" s="3" t="s">
        <v>1836</v>
      </c>
      <c r="B70" s="5"/>
      <c r="C70" s="39" t="s">
        <v>2768</v>
      </c>
      <c r="D70" s="38"/>
      <c r="E70" s="38"/>
      <c r="F70" s="38"/>
      <c r="G70" s="38"/>
      <c r="H70" s="38"/>
      <c r="J70" s="38"/>
      <c r="K70" s="38"/>
      <c r="L70" s="38"/>
      <c r="M70" s="38"/>
      <c r="N70" s="38"/>
      <c r="O70" s="38"/>
      <c r="P70" s="38"/>
      <c r="Q70" s="38"/>
      <c r="R70" s="38"/>
      <c r="S70" s="38"/>
      <c r="T70" s="38"/>
      <c r="U70" s="38"/>
      <c r="V70" s="38"/>
      <c r="W70" s="38"/>
      <c r="X70" s="38"/>
      <c r="Y70" s="38"/>
      <c r="Z70" s="38"/>
      <c r="AA70" s="38"/>
      <c r="AB70" s="38"/>
      <c r="AC70" s="38"/>
      <c r="AD70" s="38"/>
      <c r="AE70" s="38"/>
      <c r="AF70" s="3" t="s">
        <v>1836</v>
      </c>
    </row>
    <row r="71" spans="1:36" ht="17.25" customHeight="1" x14ac:dyDescent="0.2">
      <c r="A71" s="3" t="s">
        <v>1837</v>
      </c>
      <c r="B71" s="5"/>
      <c r="C71" s="38"/>
      <c r="D71" s="38"/>
      <c r="E71" s="38"/>
      <c r="F71" s="38"/>
      <c r="G71" s="38"/>
      <c r="H71" s="38"/>
      <c r="J71" s="38"/>
      <c r="K71" s="38"/>
      <c r="L71" s="38"/>
      <c r="M71" s="38"/>
      <c r="N71" s="38"/>
      <c r="O71" s="38"/>
      <c r="P71" s="38"/>
      <c r="Q71" s="38"/>
      <c r="R71" s="38"/>
      <c r="S71" s="38"/>
      <c r="T71" s="38"/>
      <c r="U71" s="38"/>
      <c r="V71" s="38"/>
      <c r="W71" s="38"/>
      <c r="X71" s="38"/>
      <c r="Y71" s="38"/>
      <c r="Z71" s="38"/>
      <c r="AA71" s="38"/>
      <c r="AB71" s="38"/>
      <c r="AC71" s="38"/>
      <c r="AD71" s="38"/>
      <c r="AE71" s="38"/>
      <c r="AF71" s="3" t="s">
        <v>1837</v>
      </c>
    </row>
    <row r="72" spans="1:36" ht="17.25" customHeight="1" x14ac:dyDescent="0.2">
      <c r="A72" s="3"/>
      <c r="B72" s="39" t="s">
        <v>2709</v>
      </c>
      <c r="C72" s="39"/>
      <c r="D72" s="39"/>
      <c r="E72" s="313"/>
      <c r="F72" s="313"/>
      <c r="G72" s="313"/>
      <c r="H72" s="313"/>
      <c r="I72" s="313"/>
      <c r="J72" s="313"/>
      <c r="K72" s="313"/>
      <c r="L72" s="313"/>
      <c r="M72" s="313"/>
      <c r="N72" s="313"/>
      <c r="O72" s="313"/>
      <c r="P72" s="313"/>
      <c r="Q72" s="313"/>
      <c r="R72" s="313"/>
      <c r="S72" s="313"/>
      <c r="T72" s="313"/>
      <c r="U72" s="38"/>
      <c r="V72" s="38"/>
      <c r="W72" s="38"/>
      <c r="X72" s="38"/>
      <c r="Y72" s="38"/>
      <c r="Z72" s="38"/>
      <c r="AA72" s="175" t="s">
        <v>2106</v>
      </c>
      <c r="AB72" s="175"/>
      <c r="AC72" s="38"/>
      <c r="AD72" s="38"/>
      <c r="AE72" s="38"/>
      <c r="AF72" s="3"/>
    </row>
    <row r="73" spans="1:36" ht="17.25" customHeight="1" x14ac:dyDescent="0.25">
      <c r="A73" s="134" t="s">
        <v>6</v>
      </c>
      <c r="B73" s="5"/>
      <c r="C73" s="175" t="s">
        <v>75</v>
      </c>
      <c r="D73" s="38"/>
      <c r="E73" s="38"/>
      <c r="F73" s="38"/>
      <c r="G73" s="38"/>
      <c r="H73" s="38"/>
      <c r="J73" s="38"/>
      <c r="K73" s="38"/>
      <c r="L73" s="38"/>
      <c r="M73" s="38"/>
      <c r="N73" s="38"/>
      <c r="O73" s="38"/>
      <c r="P73" s="38"/>
      <c r="Q73" s="38"/>
      <c r="R73" s="38"/>
      <c r="S73" s="38"/>
      <c r="T73" s="38"/>
      <c r="U73" s="38"/>
      <c r="V73" s="38"/>
      <c r="W73" s="38"/>
      <c r="X73" s="38"/>
      <c r="Y73" s="38"/>
      <c r="Z73" s="38"/>
      <c r="AA73" s="38"/>
      <c r="AB73" s="38"/>
      <c r="AC73" s="38"/>
      <c r="AD73" s="38"/>
      <c r="AE73" s="38"/>
      <c r="AF73" s="134" t="s">
        <v>6</v>
      </c>
    </row>
    <row r="74" spans="1:36" ht="17.25" customHeight="1" x14ac:dyDescent="0.25">
      <c r="A74" s="135" t="s">
        <v>7</v>
      </c>
      <c r="B74" s="5"/>
      <c r="C74" s="175" t="s">
        <v>75</v>
      </c>
      <c r="D74" s="38"/>
      <c r="E74" s="38"/>
      <c r="F74" s="38"/>
      <c r="G74" s="38"/>
      <c r="H74" s="38"/>
      <c r="J74" s="38"/>
      <c r="K74" s="38"/>
      <c r="L74" s="38"/>
      <c r="M74" s="38"/>
      <c r="N74" s="38"/>
      <c r="O74" s="38"/>
      <c r="P74" s="38"/>
      <c r="Q74" s="38"/>
      <c r="R74" s="38"/>
      <c r="S74" s="38"/>
      <c r="T74" s="38"/>
      <c r="U74" s="38"/>
      <c r="V74" s="38"/>
      <c r="W74" s="38"/>
      <c r="X74" s="38"/>
      <c r="Y74" s="38"/>
      <c r="Z74" s="38"/>
      <c r="AA74" s="38"/>
      <c r="AB74" s="38"/>
      <c r="AC74" s="38"/>
      <c r="AD74" s="38"/>
      <c r="AE74" s="38"/>
      <c r="AF74" s="135" t="s">
        <v>7</v>
      </c>
    </row>
    <row r="75" spans="1:36" ht="17.25" customHeight="1" x14ac:dyDescent="0.2">
      <c r="A75" s="10" t="s">
        <v>1855</v>
      </c>
      <c r="B75" s="5"/>
      <c r="C75" s="38"/>
      <c r="D75" s="38"/>
      <c r="E75" s="38"/>
      <c r="F75" s="38"/>
      <c r="G75" s="38"/>
      <c r="H75" s="38"/>
      <c r="J75" s="38"/>
      <c r="K75" s="38"/>
      <c r="L75" s="38"/>
      <c r="M75" s="38"/>
      <c r="N75" s="38"/>
      <c r="O75" s="38"/>
      <c r="P75" s="38"/>
      <c r="Q75" s="38"/>
      <c r="R75" s="38"/>
      <c r="S75" s="38"/>
      <c r="T75" s="38"/>
      <c r="U75" s="38"/>
      <c r="V75" s="38"/>
      <c r="W75" s="38"/>
      <c r="X75" s="38"/>
      <c r="Y75" s="38"/>
      <c r="Z75" s="38"/>
      <c r="AA75" s="38"/>
      <c r="AB75" s="38"/>
      <c r="AC75" s="38"/>
      <c r="AD75" s="38"/>
      <c r="AE75" s="38"/>
      <c r="AF75" s="10" t="s">
        <v>1855</v>
      </c>
      <c r="AG75" s="10" t="s">
        <v>285</v>
      </c>
    </row>
    <row r="76" spans="1:36" ht="17.25" customHeight="1" x14ac:dyDescent="0.2">
      <c r="A76" s="26"/>
      <c r="B76" s="5"/>
      <c r="C76" s="38"/>
      <c r="D76" s="38"/>
      <c r="E76" s="38"/>
      <c r="F76" s="38"/>
      <c r="G76" s="38"/>
      <c r="H76" s="38"/>
      <c r="J76" s="38"/>
      <c r="K76" s="38"/>
      <c r="L76" s="38"/>
      <c r="M76" s="38"/>
      <c r="N76" s="38"/>
      <c r="O76" s="38"/>
      <c r="P76" s="38"/>
      <c r="Q76" s="38"/>
      <c r="R76" s="38"/>
      <c r="S76" s="38"/>
      <c r="T76" s="38"/>
      <c r="U76" s="38"/>
      <c r="V76" s="38"/>
      <c r="W76" s="38"/>
      <c r="X76" s="38"/>
      <c r="Y76" s="38"/>
      <c r="Z76" s="38"/>
      <c r="AA76" s="38"/>
      <c r="AB76" s="38"/>
      <c r="AC76" s="38"/>
      <c r="AD76" s="38"/>
      <c r="AE76" s="38"/>
      <c r="AF76" s="26"/>
    </row>
    <row r="77" spans="1:36" s="11" customFormat="1" ht="17.25" customHeight="1" x14ac:dyDescent="0.2">
      <c r="A77" s="26"/>
      <c r="B77" s="91" t="str">
        <f>B55</f>
        <v>Fri</v>
      </c>
      <c r="C77" s="91" t="str">
        <f t="shared" ref="C77:AE77" si="0">C55</f>
        <v>Sat</v>
      </c>
      <c r="D77" s="91" t="str">
        <f t="shared" si="0"/>
        <v>Sun</v>
      </c>
      <c r="E77" s="83" t="str">
        <f t="shared" si="0"/>
        <v>Mon</v>
      </c>
      <c r="F77" s="83" t="str">
        <f t="shared" si="0"/>
        <v>Tue</v>
      </c>
      <c r="G77" s="83" t="str">
        <f t="shared" si="0"/>
        <v>Wed</v>
      </c>
      <c r="H77" s="83" t="str">
        <f t="shared" si="0"/>
        <v>Thu</v>
      </c>
      <c r="I77" s="83" t="str">
        <f t="shared" si="0"/>
        <v>Fri</v>
      </c>
      <c r="J77" s="83" t="str">
        <f t="shared" si="0"/>
        <v>Sat</v>
      </c>
      <c r="K77" s="83" t="str">
        <f t="shared" si="0"/>
        <v>Sun</v>
      </c>
      <c r="L77" s="83" t="str">
        <f t="shared" si="0"/>
        <v>Mon</v>
      </c>
      <c r="M77" s="83" t="str">
        <f t="shared" si="0"/>
        <v>Tue</v>
      </c>
      <c r="N77" s="83" t="str">
        <f t="shared" si="0"/>
        <v>Wed</v>
      </c>
      <c r="O77" s="83" t="str">
        <f t="shared" si="0"/>
        <v>Thu</v>
      </c>
      <c r="P77" s="83" t="str">
        <f t="shared" si="0"/>
        <v>Fri</v>
      </c>
      <c r="Q77" s="83" t="str">
        <f t="shared" si="0"/>
        <v>Sat</v>
      </c>
      <c r="R77" s="83" t="str">
        <f t="shared" si="0"/>
        <v>Sun</v>
      </c>
      <c r="S77" s="83" t="str">
        <f t="shared" si="0"/>
        <v>Mon</v>
      </c>
      <c r="T77" s="83" t="str">
        <f t="shared" si="0"/>
        <v>Tue</v>
      </c>
      <c r="U77" s="83" t="str">
        <f t="shared" si="0"/>
        <v>Wed</v>
      </c>
      <c r="V77" s="83" t="str">
        <f t="shared" si="0"/>
        <v>Thu</v>
      </c>
      <c r="W77" s="83" t="str">
        <f t="shared" si="0"/>
        <v>Fri</v>
      </c>
      <c r="X77" s="83" t="str">
        <f t="shared" si="0"/>
        <v>Sat</v>
      </c>
      <c r="Y77" s="83" t="str">
        <f t="shared" si="0"/>
        <v>Sun</v>
      </c>
      <c r="Z77" s="83" t="str">
        <f t="shared" si="0"/>
        <v>Mon</v>
      </c>
      <c r="AA77" s="83" t="str">
        <f t="shared" si="0"/>
        <v>Tues</v>
      </c>
      <c r="AB77" s="83" t="str">
        <f t="shared" si="0"/>
        <v>Wed</v>
      </c>
      <c r="AC77" s="83" t="str">
        <f t="shared" si="0"/>
        <v>Thur</v>
      </c>
      <c r="AD77" s="83" t="str">
        <f t="shared" si="0"/>
        <v>Fri</v>
      </c>
      <c r="AE77" s="83" t="str">
        <f t="shared" si="0"/>
        <v>Sat</v>
      </c>
      <c r="AF77" s="26"/>
      <c r="AH77" s="63"/>
    </row>
    <row r="78" spans="1:36" ht="17.25" customHeight="1" x14ac:dyDescent="0.2">
      <c r="A78" s="26"/>
      <c r="B78" s="91">
        <v>1</v>
      </c>
      <c r="C78" s="91">
        <v>2</v>
      </c>
      <c r="D78" s="91">
        <v>3</v>
      </c>
      <c r="E78" s="83">
        <v>4</v>
      </c>
      <c r="F78" s="169">
        <v>5</v>
      </c>
      <c r="G78" s="169">
        <v>6</v>
      </c>
      <c r="H78" s="169">
        <v>7</v>
      </c>
      <c r="I78" s="169">
        <v>8</v>
      </c>
      <c r="J78" s="169">
        <v>9</v>
      </c>
      <c r="K78" s="169">
        <v>10</v>
      </c>
      <c r="L78" s="169">
        <v>11</v>
      </c>
      <c r="M78" s="83">
        <v>12</v>
      </c>
      <c r="N78" s="83">
        <v>13</v>
      </c>
      <c r="O78" s="83">
        <v>14</v>
      </c>
      <c r="P78" s="83">
        <v>15</v>
      </c>
      <c r="Q78" s="83">
        <v>16</v>
      </c>
      <c r="R78" s="83">
        <v>17</v>
      </c>
      <c r="S78" s="83">
        <v>18</v>
      </c>
      <c r="T78" s="83">
        <v>19</v>
      </c>
      <c r="U78" s="83">
        <v>20</v>
      </c>
      <c r="V78" s="83">
        <v>21</v>
      </c>
      <c r="W78" s="83">
        <v>22</v>
      </c>
      <c r="X78" s="83">
        <v>23</v>
      </c>
      <c r="Y78" s="83">
        <v>24</v>
      </c>
      <c r="Z78" s="83">
        <v>25</v>
      </c>
      <c r="AA78" s="83">
        <v>26</v>
      </c>
      <c r="AB78" s="83">
        <v>27</v>
      </c>
      <c r="AC78" s="83">
        <v>28</v>
      </c>
      <c r="AD78" s="83">
        <v>29</v>
      </c>
      <c r="AE78" s="83">
        <v>30</v>
      </c>
      <c r="AF78" s="26"/>
      <c r="AG78" s="10" t="s">
        <v>872</v>
      </c>
    </row>
    <row r="79" spans="1:36" ht="17.25" customHeight="1" x14ac:dyDescent="0.2">
      <c r="A79" s="26"/>
      <c r="B79" s="5"/>
      <c r="C79" s="38"/>
      <c r="D79" s="38"/>
      <c r="E79" s="38"/>
      <c r="F79" s="38"/>
      <c r="G79" s="38" t="s">
        <v>2851</v>
      </c>
      <c r="H79" s="38"/>
      <c r="J79" s="38"/>
      <c r="K79" s="38"/>
      <c r="L79" s="38"/>
      <c r="M79" s="38"/>
      <c r="N79" s="38"/>
      <c r="O79" s="38"/>
      <c r="P79" s="38"/>
      <c r="Q79" s="38"/>
      <c r="R79" s="38"/>
      <c r="S79" s="38" t="s">
        <v>2852</v>
      </c>
      <c r="T79" s="38"/>
      <c r="U79" s="38"/>
      <c r="V79" s="38"/>
      <c r="W79" s="38"/>
      <c r="X79" s="38"/>
      <c r="Y79" s="38"/>
      <c r="Z79" s="38"/>
      <c r="AA79" s="38"/>
      <c r="AB79" s="38"/>
      <c r="AC79" s="38"/>
      <c r="AD79" s="38"/>
      <c r="AE79" s="38"/>
      <c r="AF79" s="26"/>
      <c r="AG79" s="5"/>
      <c r="AI79" s="5"/>
      <c r="AJ79" s="5"/>
    </row>
    <row r="80" spans="1:36" ht="17.25" customHeight="1" x14ac:dyDescent="0.2">
      <c r="A80" s="26">
        <v>46</v>
      </c>
      <c r="B80" s="106" t="s">
        <v>2763</v>
      </c>
      <c r="C80" s="106"/>
      <c r="D80" s="106" t="s">
        <v>2790</v>
      </c>
      <c r="E80" s="38"/>
      <c r="F80" s="38"/>
      <c r="G80" s="38"/>
      <c r="H80" s="38"/>
      <c r="K80" s="38"/>
      <c r="L80" s="38"/>
      <c r="M80" s="106" t="s">
        <v>2853</v>
      </c>
      <c r="N80" s="106"/>
      <c r="O80" s="106"/>
      <c r="P80" s="106"/>
      <c r="Q80" s="106"/>
      <c r="R80" s="106"/>
      <c r="S80" s="106"/>
      <c r="T80" s="106"/>
      <c r="U80" s="38"/>
      <c r="V80" s="38"/>
      <c r="W80" s="38"/>
      <c r="X80" s="67" t="s">
        <v>2965</v>
      </c>
      <c r="Y80" s="38"/>
      <c r="Z80" s="38"/>
      <c r="AA80" s="38"/>
      <c r="AB80" s="38"/>
      <c r="AC80" s="38"/>
      <c r="AD80" s="38"/>
      <c r="AE80" s="106" t="s">
        <v>2993</v>
      </c>
      <c r="AF80" s="26">
        <v>46</v>
      </c>
      <c r="AG80" s="5"/>
      <c r="AI80" s="5"/>
      <c r="AJ80" s="5"/>
    </row>
    <row r="81" spans="1:36" ht="17.25" customHeight="1" x14ac:dyDescent="0.2">
      <c r="A81" s="26">
        <v>47</v>
      </c>
      <c r="B81" s="106" t="s">
        <v>2775</v>
      </c>
      <c r="C81" s="106"/>
      <c r="D81" s="38"/>
      <c r="E81" s="38"/>
      <c r="F81" s="38"/>
      <c r="G81" s="38"/>
      <c r="H81" s="38"/>
      <c r="K81" s="106" t="s">
        <v>2815</v>
      </c>
      <c r="L81" s="106"/>
      <c r="M81" s="106"/>
      <c r="N81" s="106"/>
      <c r="O81" s="106"/>
      <c r="P81" s="106" t="s">
        <v>2883</v>
      </c>
      <c r="Q81" s="106"/>
      <c r="R81" s="106"/>
      <c r="S81" s="106"/>
      <c r="T81" s="106"/>
      <c r="U81" s="106"/>
      <c r="V81" s="38"/>
      <c r="W81" s="106" t="s">
        <v>2743</v>
      </c>
      <c r="X81" s="106"/>
      <c r="Y81" s="38"/>
      <c r="Z81" s="38"/>
      <c r="AC81" s="329" t="s">
        <v>2997</v>
      </c>
      <c r="AD81" s="106"/>
      <c r="AE81" s="106"/>
      <c r="AF81" s="26">
        <v>47</v>
      </c>
      <c r="AG81" s="5"/>
      <c r="AI81" s="5"/>
      <c r="AJ81" s="5"/>
    </row>
    <row r="82" spans="1:36" ht="17.25" customHeight="1" x14ac:dyDescent="0.2">
      <c r="A82" s="26">
        <v>48</v>
      </c>
      <c r="B82" s="106" t="s">
        <v>2747</v>
      </c>
      <c r="C82" s="106"/>
      <c r="D82" s="38"/>
      <c r="E82" s="38"/>
      <c r="F82" s="38"/>
      <c r="G82" s="38"/>
      <c r="H82" s="38"/>
      <c r="J82" s="38"/>
      <c r="K82" s="38"/>
      <c r="L82" s="106" t="s">
        <v>2850</v>
      </c>
      <c r="M82" s="106" t="s">
        <v>2843</v>
      </c>
      <c r="N82" s="38"/>
      <c r="O82" s="38"/>
      <c r="P82" s="106" t="s">
        <v>2809</v>
      </c>
      <c r="Q82" s="38"/>
      <c r="R82" s="106" t="s">
        <v>2882</v>
      </c>
      <c r="S82" s="106"/>
      <c r="T82" s="38"/>
      <c r="U82" s="38"/>
      <c r="V82" s="38"/>
      <c r="W82" s="106" t="s">
        <v>2952</v>
      </c>
      <c r="X82" s="126"/>
      <c r="Y82" s="38"/>
      <c r="Z82" s="38"/>
      <c r="AA82" s="38"/>
      <c r="AB82" s="38"/>
      <c r="AC82" s="38"/>
      <c r="AD82" s="38"/>
      <c r="AE82" s="106" t="s">
        <v>75</v>
      </c>
      <c r="AF82" s="26">
        <v>48</v>
      </c>
      <c r="AG82" s="5"/>
      <c r="AI82" s="5"/>
      <c r="AJ82" s="5"/>
    </row>
    <row r="83" spans="1:36" ht="17.25" customHeight="1" x14ac:dyDescent="0.2">
      <c r="A83" s="26">
        <v>49</v>
      </c>
      <c r="B83" s="106" t="s">
        <v>2755</v>
      </c>
      <c r="C83" s="106"/>
      <c r="D83" s="106"/>
      <c r="E83" s="38"/>
      <c r="F83" s="38"/>
      <c r="G83" s="38"/>
      <c r="H83" s="38"/>
      <c r="J83" s="38"/>
      <c r="K83" s="38"/>
      <c r="L83" s="38"/>
      <c r="M83" s="38"/>
      <c r="N83" s="38"/>
      <c r="O83" s="38"/>
      <c r="P83" s="38"/>
      <c r="Q83" s="106" t="s">
        <v>2698</v>
      </c>
      <c r="R83" s="38"/>
      <c r="S83" s="38"/>
      <c r="T83" s="38"/>
      <c r="U83" s="38"/>
      <c r="V83" s="38"/>
      <c r="W83" s="65" t="s">
        <v>2951</v>
      </c>
      <c r="X83" s="65"/>
      <c r="Y83" s="38"/>
      <c r="Z83" s="38"/>
      <c r="AA83" s="38"/>
      <c r="AB83" s="38"/>
      <c r="AC83" s="38"/>
      <c r="AD83" s="106" t="s">
        <v>3020</v>
      </c>
      <c r="AE83" s="106" t="s">
        <v>2898</v>
      </c>
      <c r="AF83" s="26">
        <v>49</v>
      </c>
      <c r="AG83" s="5"/>
      <c r="AI83" s="5"/>
      <c r="AJ83" s="5"/>
    </row>
    <row r="84" spans="1:36" ht="17.25" customHeight="1" x14ac:dyDescent="0.2">
      <c r="A84" s="26">
        <v>50</v>
      </c>
      <c r="C84" s="106" t="s">
        <v>2770</v>
      </c>
      <c r="D84" s="38"/>
      <c r="E84" s="38"/>
      <c r="F84" s="38"/>
      <c r="G84" s="38"/>
      <c r="H84" s="38"/>
      <c r="J84" s="38"/>
      <c r="K84" s="38"/>
      <c r="L84" s="38"/>
      <c r="M84" s="38"/>
      <c r="N84" s="38"/>
      <c r="O84" s="38"/>
      <c r="P84" s="106" t="s">
        <v>2862</v>
      </c>
      <c r="Q84" s="38"/>
      <c r="R84" s="38"/>
      <c r="T84" s="106" t="s">
        <v>2459</v>
      </c>
      <c r="U84" s="106"/>
      <c r="V84" s="106"/>
      <c r="W84" s="106"/>
      <c r="X84" s="106"/>
      <c r="Y84" s="106"/>
      <c r="Z84" s="38"/>
      <c r="AA84" s="38"/>
      <c r="AC84" s="38"/>
      <c r="AD84" s="38"/>
      <c r="AE84" s="106" t="s">
        <v>2898</v>
      </c>
      <c r="AF84" s="26">
        <v>50</v>
      </c>
      <c r="AG84" s="5"/>
      <c r="AI84" s="5"/>
      <c r="AJ84" s="5"/>
    </row>
    <row r="85" spans="1:36" ht="17.25" customHeight="1" x14ac:dyDescent="0.2">
      <c r="A85" s="26">
        <v>51</v>
      </c>
      <c r="B85" s="106" t="s">
        <v>2299</v>
      </c>
      <c r="D85" s="106" t="s">
        <v>2787</v>
      </c>
      <c r="E85" s="128"/>
      <c r="F85" s="38"/>
      <c r="G85" s="38"/>
      <c r="H85" s="38"/>
      <c r="J85" s="38"/>
      <c r="K85" s="38"/>
      <c r="L85" s="38"/>
      <c r="M85" s="38"/>
      <c r="N85" s="38"/>
      <c r="O85" s="38"/>
      <c r="R85" s="38"/>
      <c r="S85" s="38"/>
      <c r="T85" s="38"/>
      <c r="U85" s="38"/>
      <c r="V85" s="38"/>
      <c r="X85" s="106" t="s">
        <v>2963</v>
      </c>
      <c r="Y85" s="38"/>
      <c r="Z85" s="38"/>
      <c r="AA85" s="38"/>
      <c r="AB85" s="38"/>
      <c r="AC85" s="38"/>
      <c r="AD85" s="38"/>
      <c r="AE85" s="106" t="s">
        <v>2983</v>
      </c>
      <c r="AF85" s="26">
        <v>51</v>
      </c>
      <c r="AG85" s="5"/>
      <c r="AI85" s="5"/>
      <c r="AJ85" s="5"/>
    </row>
    <row r="86" spans="1:36" ht="17.25" customHeight="1" x14ac:dyDescent="0.2">
      <c r="A86" s="26">
        <v>52</v>
      </c>
      <c r="B86" s="5"/>
      <c r="C86" s="38"/>
      <c r="E86" s="38"/>
      <c r="F86" s="38"/>
      <c r="G86" s="38"/>
      <c r="H86" s="38"/>
      <c r="J86" s="38"/>
      <c r="K86" s="38"/>
      <c r="L86" s="38"/>
      <c r="M86" s="38"/>
      <c r="N86" s="38"/>
      <c r="O86" s="38"/>
      <c r="P86" s="38"/>
      <c r="Q86" s="38"/>
      <c r="R86" s="38"/>
      <c r="S86" s="38"/>
      <c r="T86" s="38"/>
      <c r="U86" s="38"/>
      <c r="V86" s="38"/>
      <c r="W86" s="106" t="s">
        <v>44</v>
      </c>
      <c r="X86" s="106"/>
      <c r="Y86" s="106"/>
      <c r="Z86" s="38"/>
      <c r="AA86" s="38"/>
      <c r="AB86" s="38"/>
      <c r="AC86" s="38"/>
      <c r="AD86" s="38"/>
      <c r="AE86" s="106" t="s">
        <v>2999</v>
      </c>
      <c r="AF86" s="26">
        <v>52</v>
      </c>
      <c r="AG86" s="5"/>
      <c r="AI86" s="5"/>
      <c r="AJ86" s="5"/>
    </row>
    <row r="87" spans="1:36" ht="17.25" customHeight="1" x14ac:dyDescent="0.2">
      <c r="A87" s="26">
        <v>53</v>
      </c>
      <c r="D87" s="38"/>
      <c r="E87" s="38"/>
      <c r="F87" s="38"/>
      <c r="G87" s="38"/>
      <c r="H87" s="38"/>
      <c r="J87" s="38"/>
      <c r="K87" s="38"/>
      <c r="L87" s="38"/>
      <c r="M87" s="38"/>
      <c r="N87" s="38"/>
      <c r="O87" s="38"/>
      <c r="P87" s="38"/>
      <c r="Q87" s="38"/>
      <c r="R87" s="38"/>
      <c r="S87" s="38"/>
      <c r="T87" s="38"/>
      <c r="U87" s="38"/>
      <c r="V87" s="38"/>
      <c r="W87" s="38"/>
      <c r="X87" s="106" t="s">
        <v>1069</v>
      </c>
      <c r="Y87" s="38"/>
      <c r="Z87" s="38"/>
      <c r="AA87" s="38"/>
      <c r="AB87" s="38"/>
      <c r="AC87" s="38"/>
      <c r="AD87" s="38"/>
      <c r="AE87" s="106" t="s">
        <v>2979</v>
      </c>
      <c r="AF87" s="26">
        <v>53</v>
      </c>
      <c r="AG87" s="5"/>
      <c r="AI87" s="5"/>
      <c r="AJ87" s="5"/>
    </row>
    <row r="88" spans="1:36" ht="17.25" customHeight="1" x14ac:dyDescent="0.2">
      <c r="A88" s="26">
        <v>54</v>
      </c>
      <c r="C88" s="38"/>
      <c r="D88" s="38"/>
      <c r="E88" s="38"/>
      <c r="F88" s="38"/>
      <c r="G88" s="38"/>
      <c r="H88" s="38"/>
      <c r="J88" s="38"/>
      <c r="K88" s="38"/>
      <c r="L88" s="38"/>
      <c r="M88" s="38"/>
      <c r="N88" s="38"/>
      <c r="O88" s="38"/>
      <c r="P88" s="38"/>
      <c r="Q88" s="38"/>
      <c r="R88" s="38"/>
      <c r="S88" s="38"/>
      <c r="T88" s="38"/>
      <c r="U88" s="38"/>
      <c r="V88" s="38"/>
      <c r="W88" s="38"/>
      <c r="X88" s="38"/>
      <c r="Y88" s="38"/>
      <c r="Z88" s="38"/>
      <c r="AA88" s="38"/>
      <c r="AB88" s="38"/>
      <c r="AC88" s="38"/>
      <c r="AD88" s="38"/>
      <c r="AE88" s="106" t="s">
        <v>1468</v>
      </c>
      <c r="AF88" s="26">
        <v>54</v>
      </c>
      <c r="AG88" s="5"/>
      <c r="AI88" s="5"/>
      <c r="AJ88" s="5"/>
    </row>
    <row r="89" spans="1:36" ht="17.25" customHeight="1" x14ac:dyDescent="0.2">
      <c r="A89" s="26">
        <v>55</v>
      </c>
      <c r="D89" s="38"/>
      <c r="E89" s="38"/>
      <c r="F89" s="38"/>
      <c r="G89" s="38"/>
      <c r="H89" s="38"/>
      <c r="J89" s="38"/>
      <c r="K89" s="38"/>
      <c r="L89" s="38"/>
      <c r="M89" s="38"/>
      <c r="N89" s="38"/>
      <c r="O89" s="38"/>
      <c r="P89" s="175" t="s">
        <v>2762</v>
      </c>
      <c r="Q89" s="175"/>
      <c r="R89" s="38"/>
      <c r="S89" s="38"/>
      <c r="T89" s="38"/>
      <c r="U89" s="38"/>
      <c r="V89" s="38"/>
      <c r="W89" s="106" t="s">
        <v>1827</v>
      </c>
      <c r="X89" s="106"/>
      <c r="Y89" s="38"/>
      <c r="Z89" s="38"/>
      <c r="AA89" s="38"/>
      <c r="AB89" s="38"/>
      <c r="AC89" s="38"/>
      <c r="AD89" s="38"/>
      <c r="AE89" s="106" t="s">
        <v>3024</v>
      </c>
      <c r="AF89" s="26">
        <v>55</v>
      </c>
      <c r="AG89" s="5"/>
      <c r="AI89" s="5"/>
      <c r="AJ89" s="5"/>
    </row>
    <row r="90" spans="1:36" ht="17.25" customHeight="1" x14ac:dyDescent="0.2">
      <c r="A90" s="26">
        <v>56</v>
      </c>
      <c r="B90" s="5"/>
      <c r="C90" s="38"/>
      <c r="D90" s="38"/>
      <c r="E90" s="38"/>
      <c r="F90" s="38"/>
      <c r="G90" s="38"/>
      <c r="H90" s="38"/>
      <c r="J90" s="38"/>
      <c r="K90" s="38"/>
      <c r="L90" s="38"/>
      <c r="M90" s="38"/>
      <c r="N90" s="38"/>
      <c r="O90" s="38"/>
      <c r="P90" s="38"/>
      <c r="Q90" s="38"/>
      <c r="R90" s="38"/>
      <c r="S90" s="38"/>
      <c r="T90" s="38"/>
      <c r="U90" s="38"/>
      <c r="V90" s="106" t="s">
        <v>2176</v>
      </c>
      <c r="W90" s="38"/>
      <c r="X90" s="38"/>
      <c r="Y90" s="38"/>
      <c r="Z90" s="38"/>
      <c r="AA90" s="38"/>
      <c r="AB90" s="38"/>
      <c r="AC90" s="38"/>
      <c r="AD90" s="38"/>
      <c r="AE90" s="106" t="s">
        <v>380</v>
      </c>
      <c r="AF90" s="26">
        <v>56</v>
      </c>
      <c r="AG90" s="5"/>
      <c r="AI90" s="5"/>
      <c r="AJ90" s="5"/>
    </row>
    <row r="91" spans="1:36" ht="17.25" customHeight="1" x14ac:dyDescent="0.2">
      <c r="A91" s="26">
        <v>57</v>
      </c>
      <c r="B91" s="5"/>
      <c r="C91" s="38"/>
      <c r="D91" s="38"/>
      <c r="E91" s="38"/>
      <c r="F91" s="38"/>
      <c r="G91" s="38"/>
      <c r="H91" s="38"/>
      <c r="J91" s="38"/>
      <c r="K91" s="38"/>
      <c r="L91" s="38"/>
      <c r="M91" s="38"/>
      <c r="N91" s="38"/>
      <c r="O91" s="38"/>
      <c r="P91" s="38"/>
      <c r="Q91" s="38"/>
      <c r="R91" s="38"/>
      <c r="S91" s="38"/>
      <c r="T91" s="38"/>
      <c r="U91" s="38"/>
      <c r="V91" s="106" t="s">
        <v>2176</v>
      </c>
      <c r="W91" s="38"/>
      <c r="X91" s="38"/>
      <c r="Y91" s="38"/>
      <c r="Z91" s="38"/>
      <c r="AA91" s="38"/>
      <c r="AB91" s="38"/>
      <c r="AC91" s="38"/>
      <c r="AD91" s="38"/>
      <c r="AE91" s="38"/>
      <c r="AF91" s="26">
        <v>57</v>
      </c>
      <c r="AG91" s="5" t="s">
        <v>3014</v>
      </c>
      <c r="AI91" s="5"/>
      <c r="AJ91" s="5"/>
    </row>
    <row r="92" spans="1:36" ht="17.25" customHeight="1" x14ac:dyDescent="0.2">
      <c r="A92" s="26">
        <v>58</v>
      </c>
      <c r="B92" s="5"/>
      <c r="C92" s="38"/>
      <c r="D92" s="38"/>
      <c r="E92" s="38"/>
      <c r="F92" s="38"/>
      <c r="G92" s="38"/>
      <c r="H92" s="38"/>
      <c r="J92" s="38"/>
      <c r="K92" s="38"/>
      <c r="L92" s="38"/>
      <c r="M92" s="38"/>
      <c r="N92" s="38"/>
      <c r="O92" s="38"/>
      <c r="P92" s="38"/>
      <c r="Q92" s="38"/>
      <c r="R92" s="38"/>
      <c r="S92" s="38"/>
      <c r="T92" s="38"/>
      <c r="U92" s="38"/>
      <c r="V92" s="106" t="s">
        <v>2176</v>
      </c>
      <c r="W92" s="38"/>
      <c r="X92" s="38"/>
      <c r="Y92" s="38"/>
      <c r="Z92" s="38"/>
      <c r="AA92" s="38"/>
      <c r="AB92" s="38"/>
      <c r="AC92" s="38"/>
      <c r="AD92" s="38"/>
      <c r="AE92" s="38"/>
      <c r="AF92" s="26">
        <v>58</v>
      </c>
      <c r="AG92" s="5" t="s">
        <v>3015</v>
      </c>
      <c r="AI92" s="5"/>
      <c r="AJ92" s="5"/>
    </row>
    <row r="93" spans="1:36" ht="17.25" customHeight="1" x14ac:dyDescent="0.2">
      <c r="A93" s="26">
        <v>53</v>
      </c>
      <c r="B93" s="5"/>
      <c r="C93" s="38"/>
      <c r="D93" s="38"/>
      <c r="E93" s="38"/>
      <c r="F93" s="38"/>
      <c r="G93" s="38"/>
      <c r="H93" s="38"/>
      <c r="J93" s="38"/>
      <c r="K93" s="38"/>
      <c r="L93" s="38"/>
      <c r="M93" s="38"/>
      <c r="N93" s="38"/>
      <c r="O93" s="38"/>
      <c r="P93" s="38"/>
      <c r="Q93" s="38"/>
      <c r="R93" s="38"/>
      <c r="S93" s="38"/>
      <c r="T93" s="38"/>
      <c r="U93" s="38"/>
      <c r="V93" s="106" t="s">
        <v>2176</v>
      </c>
      <c r="W93" s="38"/>
      <c r="X93" s="38"/>
      <c r="Y93" s="38"/>
      <c r="Z93" s="38"/>
      <c r="AA93" s="38"/>
      <c r="AB93" s="38"/>
      <c r="AC93" s="38"/>
      <c r="AD93" s="38"/>
      <c r="AE93" s="38"/>
      <c r="AF93" s="26">
        <v>53</v>
      </c>
      <c r="AG93" s="5"/>
      <c r="AI93" s="5"/>
      <c r="AJ93" s="5"/>
    </row>
    <row r="94" spans="1:36" ht="17.25" customHeight="1" x14ac:dyDescent="0.2">
      <c r="A94" s="26">
        <v>54</v>
      </c>
      <c r="B94" s="5"/>
      <c r="C94" s="38"/>
      <c r="D94" s="38"/>
      <c r="E94" s="38"/>
      <c r="F94" s="38"/>
      <c r="G94" s="38"/>
      <c r="H94" s="38"/>
      <c r="J94" s="38"/>
      <c r="K94" s="38"/>
      <c r="L94" s="38"/>
      <c r="M94" s="38"/>
      <c r="N94" s="38"/>
      <c r="O94" s="38"/>
      <c r="P94" s="38"/>
      <c r="Q94" s="38"/>
      <c r="R94" s="38"/>
      <c r="S94" s="38"/>
      <c r="T94" s="38"/>
      <c r="U94" s="38"/>
      <c r="V94" s="106" t="s">
        <v>2176</v>
      </c>
      <c r="W94" s="38"/>
      <c r="X94" s="38"/>
      <c r="Y94" s="38"/>
      <c r="Z94" s="38"/>
      <c r="AA94" s="38"/>
      <c r="AB94" s="38"/>
      <c r="AC94" s="38"/>
      <c r="AD94" s="38"/>
      <c r="AE94" s="38"/>
      <c r="AF94" s="26">
        <v>54</v>
      </c>
      <c r="AG94" s="5"/>
      <c r="AI94" s="5"/>
      <c r="AJ94" s="5"/>
    </row>
    <row r="95" spans="1:36" ht="17.25" customHeight="1" x14ac:dyDescent="0.2">
      <c r="A95" s="26">
        <v>55</v>
      </c>
      <c r="B95" s="5"/>
      <c r="C95" s="38"/>
      <c r="D95" s="38"/>
      <c r="E95" s="38"/>
      <c r="F95" s="38"/>
      <c r="G95" s="38"/>
      <c r="H95" s="38"/>
      <c r="J95" s="38"/>
      <c r="K95" s="38"/>
      <c r="L95" s="38"/>
      <c r="M95" s="38"/>
      <c r="N95" s="38"/>
      <c r="O95" s="38"/>
      <c r="P95" s="38"/>
      <c r="Q95" s="38"/>
      <c r="R95" s="38"/>
      <c r="S95" s="38"/>
      <c r="T95" s="38"/>
      <c r="U95" s="38"/>
      <c r="V95" s="106" t="s">
        <v>2176</v>
      </c>
      <c r="W95" s="38"/>
      <c r="X95" s="38"/>
      <c r="Y95" s="38"/>
      <c r="Z95" s="38"/>
      <c r="AA95" s="38"/>
      <c r="AB95" s="38"/>
      <c r="AC95" s="38"/>
      <c r="AD95" s="38"/>
      <c r="AE95" s="38"/>
      <c r="AF95" s="26">
        <v>55</v>
      </c>
      <c r="AG95" s="5"/>
      <c r="AI95" s="5"/>
      <c r="AJ95" s="5"/>
    </row>
    <row r="96" spans="1:36" ht="17.25" customHeight="1" x14ac:dyDescent="0.2">
      <c r="A96" s="26">
        <v>56</v>
      </c>
      <c r="B96" s="5"/>
      <c r="C96" s="38"/>
      <c r="D96" s="38"/>
      <c r="E96" s="38"/>
      <c r="F96" s="38"/>
      <c r="G96" s="38"/>
      <c r="H96" s="38"/>
      <c r="J96" s="38"/>
      <c r="K96" s="38"/>
      <c r="L96" s="38"/>
      <c r="M96" s="38"/>
      <c r="N96" s="38"/>
      <c r="O96" s="38"/>
      <c r="P96" s="38"/>
      <c r="Q96" s="38"/>
      <c r="R96" s="38"/>
      <c r="S96" s="38"/>
      <c r="T96" s="38"/>
      <c r="U96" s="38"/>
      <c r="V96" s="106" t="s">
        <v>2176</v>
      </c>
      <c r="W96" s="38"/>
      <c r="X96" s="38"/>
      <c r="Y96" s="38"/>
      <c r="Z96" s="38"/>
      <c r="AA96" s="38"/>
      <c r="AB96" s="38"/>
      <c r="AC96" s="38"/>
      <c r="AD96" s="38"/>
      <c r="AE96" s="38"/>
      <c r="AF96" s="26">
        <v>56</v>
      </c>
      <c r="AG96" s="5"/>
      <c r="AI96" s="5"/>
      <c r="AJ96" s="5"/>
    </row>
    <row r="97" spans="1:36" ht="17.25" customHeight="1" x14ac:dyDescent="0.2">
      <c r="A97" s="26">
        <v>57</v>
      </c>
      <c r="B97" s="5"/>
      <c r="C97" s="38"/>
      <c r="D97" s="38"/>
      <c r="E97" s="38"/>
      <c r="F97" s="38"/>
      <c r="G97" s="38"/>
      <c r="H97" s="38"/>
      <c r="J97" s="38"/>
      <c r="K97" s="38"/>
      <c r="L97" s="38"/>
      <c r="M97" s="38"/>
      <c r="N97" s="38"/>
      <c r="O97" s="38"/>
      <c r="P97" s="38"/>
      <c r="Q97" s="38"/>
      <c r="R97" s="38"/>
      <c r="S97" s="38"/>
      <c r="T97" s="38"/>
      <c r="U97" s="38"/>
      <c r="V97" s="106" t="s">
        <v>2176</v>
      </c>
      <c r="W97" s="38"/>
      <c r="X97" s="38"/>
      <c r="Y97" s="38"/>
      <c r="Z97" s="38"/>
      <c r="AA97" s="38"/>
      <c r="AB97" s="38"/>
      <c r="AC97" s="38"/>
      <c r="AD97" s="38"/>
      <c r="AE97" s="106" t="s">
        <v>3029</v>
      </c>
      <c r="AF97" s="26">
        <v>57</v>
      </c>
      <c r="AG97" s="5"/>
      <c r="AI97" s="5"/>
      <c r="AJ97" s="5"/>
    </row>
    <row r="98" spans="1:36" ht="17.25" customHeight="1" x14ac:dyDescent="0.2">
      <c r="A98" s="26">
        <v>58</v>
      </c>
      <c r="C98" s="38"/>
      <c r="D98" s="38"/>
      <c r="E98" s="38"/>
      <c r="F98" s="38"/>
      <c r="G98" s="38"/>
      <c r="H98" s="38"/>
      <c r="J98" s="38"/>
      <c r="K98" s="38"/>
      <c r="L98" s="38"/>
      <c r="M98" s="38"/>
      <c r="N98" s="38"/>
      <c r="O98" s="38"/>
      <c r="P98" s="38"/>
      <c r="Q98" s="38"/>
      <c r="R98" s="38"/>
      <c r="S98" s="38"/>
      <c r="T98" s="38"/>
      <c r="U98" s="38"/>
      <c r="V98" s="106" t="s">
        <v>2176</v>
      </c>
      <c r="W98" s="38"/>
      <c r="X98" s="38"/>
      <c r="Y98" s="38"/>
      <c r="Z98" s="38"/>
      <c r="AA98" s="38"/>
      <c r="AB98" s="38"/>
      <c r="AC98" s="38"/>
      <c r="AD98" s="38"/>
      <c r="AE98" s="38"/>
      <c r="AF98" s="26">
        <v>58</v>
      </c>
      <c r="AG98" s="5"/>
      <c r="AI98" s="5"/>
      <c r="AJ98" s="5"/>
    </row>
    <row r="99" spans="1:36" ht="17.25" customHeight="1" x14ac:dyDescent="0.2">
      <c r="B99" s="5"/>
      <c r="C99" s="38"/>
      <c r="D99" s="38"/>
      <c r="E99" s="38"/>
      <c r="F99" s="38"/>
      <c r="G99" s="38"/>
      <c r="H99" s="38"/>
      <c r="J99" s="38"/>
      <c r="K99" s="38"/>
      <c r="L99" s="38"/>
      <c r="M99" s="38"/>
      <c r="N99" s="38"/>
      <c r="O99" s="38"/>
      <c r="P99" s="38"/>
      <c r="Q99" s="38"/>
      <c r="R99" s="38"/>
      <c r="S99" s="38"/>
      <c r="T99" s="38"/>
      <c r="U99" s="38"/>
      <c r="V99" s="38"/>
      <c r="W99" s="38"/>
      <c r="X99" s="38"/>
      <c r="Y99" s="38"/>
      <c r="Z99" s="38"/>
      <c r="AA99" s="38"/>
      <c r="AB99" s="38"/>
      <c r="AC99" s="38"/>
      <c r="AD99" s="38"/>
      <c r="AE99" s="38"/>
      <c r="AF99" s="5"/>
      <c r="AG99" s="5"/>
      <c r="AI99" s="5"/>
      <c r="AJ99" s="5"/>
    </row>
    <row r="100" spans="1:36" ht="17.25" customHeight="1" x14ac:dyDescent="0.2">
      <c r="B100" s="5"/>
      <c r="C100" s="38"/>
      <c r="D100" s="38"/>
      <c r="E100" s="38"/>
      <c r="F100" s="38"/>
      <c r="G100" s="38"/>
      <c r="H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5"/>
      <c r="AG100" s="5"/>
      <c r="AI100" s="5"/>
      <c r="AJ100" s="5"/>
    </row>
    <row r="101" spans="1:36" ht="17.25" customHeight="1" x14ac:dyDescent="0.2">
      <c r="B101" s="317" t="s">
        <v>2781</v>
      </c>
      <c r="C101" s="38"/>
      <c r="D101" s="38"/>
      <c r="E101" s="38"/>
      <c r="F101" s="38"/>
      <c r="G101" s="38"/>
      <c r="H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5"/>
      <c r="AG101" s="5"/>
      <c r="AI101" s="5"/>
      <c r="AJ101" s="5"/>
    </row>
    <row r="102" spans="1:36" ht="17.25" customHeight="1" x14ac:dyDescent="0.2">
      <c r="B102" s="5"/>
      <c r="C102" s="38"/>
      <c r="D102" s="38"/>
      <c r="E102" s="38"/>
      <c r="F102" s="38"/>
      <c r="G102" s="38"/>
      <c r="H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5"/>
      <c r="AG102" s="5"/>
      <c r="AI102" s="5"/>
      <c r="AJ102" s="5"/>
    </row>
    <row r="103" spans="1:36" ht="17.25" customHeight="1" x14ac:dyDescent="0.2">
      <c r="B103" s="5"/>
      <c r="C103" s="38"/>
      <c r="D103" s="38"/>
      <c r="E103" s="38"/>
      <c r="F103" s="38"/>
      <c r="G103" s="38"/>
      <c r="H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5"/>
      <c r="AG103" s="5"/>
      <c r="AI103" s="5"/>
      <c r="AJ103" s="5"/>
    </row>
    <row r="104" spans="1:36" ht="17.25" customHeight="1" x14ac:dyDescent="0.2">
      <c r="B104" s="5"/>
      <c r="C104" s="38"/>
      <c r="D104" s="38"/>
      <c r="E104" s="38"/>
      <c r="F104" s="38"/>
      <c r="G104" s="38"/>
      <c r="H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5"/>
      <c r="AG104" s="5"/>
      <c r="AI104" s="5"/>
      <c r="AJ104" s="5"/>
    </row>
    <row r="105" spans="1:36" ht="17.25" customHeight="1" x14ac:dyDescent="0.2">
      <c r="B105" s="5"/>
      <c r="C105" s="38"/>
      <c r="D105" s="38"/>
      <c r="E105" s="38"/>
      <c r="F105" s="38"/>
      <c r="G105" s="38"/>
      <c r="H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5"/>
      <c r="AG105" s="5"/>
      <c r="AI105" s="5"/>
      <c r="AJ105" s="5"/>
    </row>
    <row r="106" spans="1:36" ht="17.25" customHeight="1" x14ac:dyDescent="0.2">
      <c r="B106" s="5"/>
      <c r="C106" s="38"/>
      <c r="D106" s="38"/>
      <c r="E106" s="38"/>
      <c r="F106" s="38"/>
      <c r="G106" s="38"/>
      <c r="H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5"/>
      <c r="AG106" s="5"/>
      <c r="AI106" s="5"/>
      <c r="AJ106" s="5"/>
    </row>
    <row r="107" spans="1:36" ht="17.25" customHeight="1" x14ac:dyDescent="0.2">
      <c r="B107" s="5"/>
      <c r="C107" s="38"/>
      <c r="D107" s="38"/>
      <c r="E107" s="38"/>
      <c r="F107" s="38"/>
      <c r="G107" s="38"/>
      <c r="H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5"/>
      <c r="AG107" s="5"/>
      <c r="AI107" s="5"/>
      <c r="AJ107" s="5"/>
    </row>
    <row r="108" spans="1:36" ht="17.25" customHeight="1" x14ac:dyDescent="0.2">
      <c r="B108" s="5"/>
      <c r="C108" s="38"/>
      <c r="D108" s="38"/>
      <c r="E108" s="38"/>
      <c r="F108" s="38"/>
      <c r="G108" s="38"/>
      <c r="H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5"/>
      <c r="AG108" s="5"/>
      <c r="AI108" s="5"/>
      <c r="AJ108" s="5"/>
    </row>
    <row r="109" spans="1:36" ht="17.25" customHeight="1" x14ac:dyDescent="0.2">
      <c r="B109" s="5"/>
      <c r="C109" s="38"/>
      <c r="D109" s="38"/>
      <c r="E109" s="38"/>
      <c r="F109" s="38"/>
      <c r="G109" s="38"/>
      <c r="H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5"/>
      <c r="AG109" s="5"/>
      <c r="AI109" s="5"/>
      <c r="AJ109" s="5"/>
    </row>
    <row r="110" spans="1:36" ht="17.25" customHeight="1" x14ac:dyDescent="0.2">
      <c r="B110" s="5"/>
      <c r="C110" s="38"/>
      <c r="D110" s="38"/>
      <c r="E110" s="38"/>
      <c r="F110" s="38"/>
      <c r="G110" s="38"/>
      <c r="H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5"/>
      <c r="AG110" s="5"/>
      <c r="AI110" s="5"/>
      <c r="AJ110" s="5"/>
    </row>
    <row r="111" spans="1:36" ht="17.25" customHeight="1" x14ac:dyDescent="0.2">
      <c r="B111" s="5"/>
      <c r="C111" s="38"/>
      <c r="D111" s="38"/>
      <c r="E111" s="38"/>
      <c r="F111" s="38"/>
      <c r="G111" s="38"/>
      <c r="H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5"/>
      <c r="AG111" s="5"/>
      <c r="AI111" s="5"/>
      <c r="AJ111" s="5"/>
    </row>
    <row r="112" spans="1:36" ht="17.25" customHeight="1" x14ac:dyDescent="0.2">
      <c r="B112" s="5"/>
      <c r="C112" s="38"/>
      <c r="D112" s="38"/>
      <c r="E112" s="38"/>
      <c r="F112" s="38"/>
      <c r="G112" s="38"/>
      <c r="H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5"/>
      <c r="AG112" s="5"/>
      <c r="AI112" s="5"/>
      <c r="AJ112" s="5"/>
    </row>
    <row r="113" spans="2:36" ht="17.25" customHeight="1" x14ac:dyDescent="0.2">
      <c r="B113" s="5"/>
      <c r="C113" s="38"/>
      <c r="D113" s="38"/>
      <c r="E113" s="38"/>
      <c r="F113" s="38"/>
      <c r="G113" s="38"/>
      <c r="H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5"/>
      <c r="AG113" s="5"/>
      <c r="AI113" s="5"/>
      <c r="AJ113" s="5"/>
    </row>
    <row r="114" spans="2:36" ht="17.25" customHeight="1" x14ac:dyDescent="0.2">
      <c r="B114" s="5"/>
      <c r="C114" s="38"/>
      <c r="D114" s="38"/>
      <c r="E114" s="38"/>
      <c r="F114" s="38"/>
      <c r="G114" s="38"/>
      <c r="H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5"/>
      <c r="AG114" s="5"/>
      <c r="AI114" s="5"/>
      <c r="AJ114" s="5"/>
    </row>
    <row r="115" spans="2:36" ht="17.25" customHeight="1" x14ac:dyDescent="0.2">
      <c r="B115" s="5"/>
      <c r="C115" s="38"/>
      <c r="D115" s="38"/>
      <c r="E115" s="38"/>
      <c r="F115" s="38"/>
      <c r="G115" s="38"/>
      <c r="H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5"/>
      <c r="AG115" s="5"/>
      <c r="AI115" s="5"/>
      <c r="AJ115" s="5"/>
    </row>
    <row r="116" spans="2:36" ht="17.25" customHeight="1" x14ac:dyDescent="0.2">
      <c r="B116" s="5"/>
      <c r="C116" s="38"/>
      <c r="D116" s="38"/>
      <c r="E116" s="38"/>
      <c r="F116" s="38"/>
      <c r="G116" s="38"/>
      <c r="H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5"/>
      <c r="AG116" s="5"/>
      <c r="AI116" s="5"/>
      <c r="AJ116" s="5"/>
    </row>
    <row r="117" spans="2:36" ht="17.25" customHeight="1" x14ac:dyDescent="0.2">
      <c r="B117" s="5"/>
      <c r="C117" s="38"/>
      <c r="D117" s="38"/>
      <c r="E117" s="38"/>
      <c r="F117" s="38"/>
      <c r="G117" s="38"/>
      <c r="H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5"/>
      <c r="AG117" s="5"/>
      <c r="AI117" s="5"/>
      <c r="AJ117" s="5"/>
    </row>
    <row r="118" spans="2:36" ht="17.25" customHeight="1" x14ac:dyDescent="0.2">
      <c r="B118" s="5"/>
      <c r="C118" s="38"/>
      <c r="D118" s="38"/>
      <c r="E118" s="38"/>
      <c r="F118" s="38"/>
      <c r="G118" s="38"/>
      <c r="H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5"/>
      <c r="AG118" s="5"/>
      <c r="AI118" s="5"/>
      <c r="AJ118" s="5"/>
    </row>
    <row r="119" spans="2:36" ht="17.25" customHeight="1" x14ac:dyDescent="0.2">
      <c r="B119" s="5"/>
      <c r="C119" s="38"/>
      <c r="D119" s="38"/>
      <c r="E119" s="38"/>
      <c r="F119" s="38"/>
      <c r="G119" s="38"/>
      <c r="H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5"/>
      <c r="AG119" s="5"/>
      <c r="AI119" s="5"/>
      <c r="AJ119" s="5"/>
    </row>
    <row r="120" spans="2:36" ht="17.25" customHeight="1" x14ac:dyDescent="0.2">
      <c r="B120" s="5"/>
      <c r="C120" s="38"/>
      <c r="D120" s="38"/>
      <c r="E120" s="38"/>
      <c r="F120" s="38"/>
      <c r="G120" s="38"/>
      <c r="H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5"/>
      <c r="AG120" s="5"/>
      <c r="AI120" s="5"/>
      <c r="AJ120" s="5"/>
    </row>
    <row r="121" spans="2:36" ht="17.25" customHeight="1" x14ac:dyDescent="0.2">
      <c r="B121" s="5"/>
      <c r="C121" s="38"/>
      <c r="D121" s="38"/>
      <c r="E121" s="38"/>
      <c r="F121" s="38"/>
      <c r="G121" s="38"/>
      <c r="H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5"/>
      <c r="AG121" s="5"/>
      <c r="AI121" s="5"/>
      <c r="AJ121" s="5"/>
    </row>
    <row r="122" spans="2:36" ht="17.25" customHeight="1" x14ac:dyDescent="0.2">
      <c r="B122" s="5"/>
      <c r="C122" s="38"/>
      <c r="D122" s="38"/>
      <c r="E122" s="38"/>
      <c r="F122" s="38"/>
      <c r="G122" s="38"/>
      <c r="H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5"/>
      <c r="AG122" s="5"/>
      <c r="AI122" s="5"/>
      <c r="AJ122" s="5"/>
    </row>
    <row r="123" spans="2:36" ht="17.25" customHeight="1" x14ac:dyDescent="0.2">
      <c r="B123" s="5"/>
      <c r="C123" s="38"/>
      <c r="D123" s="38"/>
      <c r="E123" s="38"/>
      <c r="F123" s="38"/>
      <c r="G123" s="38"/>
      <c r="H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5"/>
      <c r="AG123" s="5"/>
      <c r="AI123" s="5"/>
      <c r="AJ123" s="5"/>
    </row>
    <row r="124" spans="2:36" ht="17.25" customHeight="1" x14ac:dyDescent="0.2">
      <c r="B124" s="5"/>
      <c r="C124" s="38"/>
      <c r="D124" s="38"/>
      <c r="E124" s="38"/>
      <c r="F124" s="38"/>
      <c r="G124" s="38"/>
      <c r="H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5"/>
      <c r="AG124" s="5"/>
      <c r="AI124" s="5"/>
      <c r="AJ124" s="5"/>
    </row>
    <row r="125" spans="2:36" ht="17.25" customHeight="1" x14ac:dyDescent="0.2">
      <c r="B125" s="5"/>
      <c r="C125" s="38"/>
      <c r="D125" s="38"/>
      <c r="E125" s="38"/>
      <c r="F125" s="38"/>
      <c r="G125" s="38"/>
      <c r="H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5"/>
      <c r="AG125" s="5"/>
      <c r="AI125" s="5"/>
      <c r="AJ125" s="5"/>
    </row>
    <row r="126" spans="2:36" ht="17.25" customHeight="1" x14ac:dyDescent="0.2">
      <c r="B126" s="5"/>
      <c r="C126" s="38"/>
      <c r="D126" s="38"/>
      <c r="E126" s="38"/>
      <c r="F126" s="38"/>
      <c r="G126" s="38"/>
      <c r="H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5"/>
      <c r="AG126" s="5"/>
      <c r="AI126" s="5"/>
      <c r="AJ126" s="5"/>
    </row>
    <row r="127" spans="2:36" ht="17.25" customHeight="1" x14ac:dyDescent="0.2">
      <c r="B127" s="5"/>
      <c r="C127" s="38"/>
      <c r="D127" s="38"/>
      <c r="E127" s="38"/>
      <c r="F127" s="38"/>
      <c r="G127" s="38"/>
      <c r="H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5"/>
      <c r="AG127" s="5"/>
      <c r="AI127" s="5"/>
      <c r="AJ127" s="5"/>
    </row>
    <row r="128" spans="2:36" ht="17.25" customHeight="1" x14ac:dyDescent="0.2">
      <c r="B128" s="5"/>
      <c r="C128" s="38"/>
      <c r="D128" s="38"/>
      <c r="E128" s="38"/>
      <c r="F128" s="38"/>
      <c r="G128" s="38"/>
      <c r="H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5"/>
      <c r="AG128" s="5"/>
      <c r="AI128" s="5"/>
      <c r="AJ128" s="5"/>
    </row>
    <row r="129" spans="2:36" ht="17.25" customHeight="1" x14ac:dyDescent="0.2">
      <c r="B129" s="5"/>
      <c r="C129" s="38"/>
      <c r="D129" s="38"/>
      <c r="E129" s="38"/>
      <c r="F129" s="38"/>
      <c r="G129" s="38"/>
      <c r="H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5"/>
      <c r="AG129" s="5"/>
      <c r="AI129" s="5"/>
      <c r="AJ129" s="5"/>
    </row>
    <row r="130" spans="2:36" ht="17.25" customHeight="1" x14ac:dyDescent="0.2">
      <c r="B130" s="5"/>
      <c r="C130" s="38"/>
      <c r="D130" s="38"/>
      <c r="E130" s="38"/>
      <c r="F130" s="38"/>
      <c r="G130" s="38"/>
      <c r="H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5"/>
      <c r="AG130" s="5"/>
      <c r="AI130" s="5"/>
      <c r="AJ130" s="5"/>
    </row>
    <row r="131" spans="2:36" ht="17.25" customHeight="1" x14ac:dyDescent="0.2">
      <c r="B131" s="5"/>
      <c r="C131" s="38"/>
      <c r="D131" s="38"/>
      <c r="E131" s="38"/>
      <c r="F131" s="38"/>
      <c r="G131" s="38"/>
      <c r="H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5"/>
      <c r="AG131" s="5"/>
      <c r="AI131" s="5"/>
      <c r="AJ131" s="5"/>
    </row>
    <row r="132" spans="2:36" ht="17.25" customHeight="1" x14ac:dyDescent="0.2">
      <c r="B132" s="5"/>
      <c r="C132" s="38"/>
      <c r="D132" s="38"/>
      <c r="E132" s="38"/>
      <c r="F132" s="38"/>
      <c r="G132" s="38"/>
      <c r="H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5"/>
      <c r="AG132" s="5"/>
      <c r="AI132" s="5"/>
      <c r="AJ132" s="5"/>
    </row>
    <row r="133" spans="2:36" ht="17.25" customHeight="1" x14ac:dyDescent="0.2">
      <c r="B133" s="5"/>
      <c r="C133" s="38"/>
      <c r="D133" s="38"/>
      <c r="E133" s="38"/>
      <c r="F133" s="38"/>
      <c r="G133" s="38"/>
      <c r="H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5"/>
      <c r="AG133" s="5"/>
      <c r="AI133" s="5"/>
      <c r="AJ133" s="5"/>
    </row>
    <row r="134" spans="2:36" ht="17.25" customHeight="1" x14ac:dyDescent="0.2">
      <c r="B134" s="5"/>
      <c r="C134" s="38"/>
      <c r="D134" s="38"/>
      <c r="E134" s="38"/>
      <c r="F134" s="38"/>
      <c r="G134" s="38"/>
      <c r="H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5"/>
      <c r="AG134" s="5"/>
      <c r="AI134" s="5"/>
      <c r="AJ134" s="5"/>
    </row>
    <row r="135" spans="2:36" ht="17.25" customHeight="1" x14ac:dyDescent="0.2">
      <c r="B135" s="5"/>
      <c r="C135" s="38"/>
      <c r="D135" s="38"/>
      <c r="E135" s="38"/>
      <c r="F135" s="38"/>
      <c r="G135" s="38"/>
      <c r="H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5"/>
      <c r="AG135" s="5"/>
      <c r="AI135" s="5"/>
      <c r="AJ135" s="5"/>
    </row>
    <row r="136" spans="2:36" ht="17.25" customHeight="1" x14ac:dyDescent="0.2">
      <c r="B136" s="5"/>
      <c r="C136" s="38"/>
      <c r="D136" s="38"/>
      <c r="E136" s="38"/>
      <c r="F136" s="38"/>
      <c r="G136" s="38"/>
      <c r="H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5"/>
      <c r="AG136" s="5"/>
      <c r="AI136" s="5"/>
      <c r="AJ136" s="5"/>
    </row>
    <row r="137" spans="2:36" ht="17.25" customHeight="1" x14ac:dyDescent="0.2">
      <c r="B137" s="5"/>
      <c r="C137" s="38"/>
      <c r="D137" s="38"/>
      <c r="E137" s="38"/>
      <c r="F137" s="38"/>
      <c r="G137" s="38"/>
      <c r="H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5"/>
      <c r="AG137" s="5"/>
      <c r="AI137" s="5"/>
      <c r="AJ137" s="5"/>
    </row>
    <row r="138" spans="2:36" ht="17.25" customHeight="1" x14ac:dyDescent="0.2">
      <c r="B138" s="5"/>
      <c r="C138" s="38"/>
      <c r="D138" s="38"/>
      <c r="E138" s="38"/>
      <c r="F138" s="38"/>
      <c r="G138" s="38"/>
      <c r="H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5"/>
      <c r="AG138" s="5"/>
      <c r="AI138" s="5"/>
      <c r="AJ138" s="5"/>
    </row>
    <row r="139" spans="2:36" ht="17.25" customHeight="1" x14ac:dyDescent="0.2">
      <c r="B139" s="5"/>
      <c r="C139" s="38"/>
      <c r="D139" s="38"/>
      <c r="E139" s="38"/>
      <c r="F139" s="38"/>
      <c r="G139" s="38"/>
      <c r="H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5"/>
      <c r="AG139" s="5"/>
      <c r="AI139" s="5"/>
      <c r="AJ139" s="5"/>
    </row>
    <row r="140" spans="2:36" ht="17.25" customHeight="1" x14ac:dyDescent="0.2">
      <c r="B140" s="5"/>
      <c r="C140" s="38"/>
      <c r="D140" s="38"/>
      <c r="E140" s="38"/>
      <c r="F140" s="38"/>
      <c r="G140" s="38"/>
      <c r="H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5"/>
      <c r="AG140" s="5"/>
      <c r="AI140" s="5"/>
      <c r="AJ140" s="5"/>
    </row>
    <row r="141" spans="2:36" ht="17.25" customHeight="1" x14ac:dyDescent="0.2">
      <c r="B141" s="5"/>
      <c r="C141" s="38"/>
      <c r="D141" s="38"/>
      <c r="E141" s="38"/>
      <c r="F141" s="38"/>
      <c r="G141" s="38"/>
      <c r="H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5"/>
      <c r="AG141" s="5"/>
      <c r="AI141" s="5"/>
      <c r="AJ141" s="5"/>
    </row>
    <row r="142" spans="2:36" ht="17.25" customHeight="1" x14ac:dyDescent="0.2">
      <c r="B142" s="5"/>
      <c r="C142" s="38"/>
      <c r="D142" s="38"/>
      <c r="E142" s="38"/>
      <c r="F142" s="38"/>
      <c r="G142" s="38"/>
      <c r="H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5"/>
      <c r="AG142" s="5"/>
      <c r="AI142" s="5"/>
      <c r="AJ142" s="5"/>
    </row>
    <row r="143" spans="2:36" ht="17.25" customHeight="1" x14ac:dyDescent="0.2">
      <c r="B143" s="5"/>
      <c r="C143" s="38"/>
      <c r="D143" s="38"/>
      <c r="E143" s="38"/>
      <c r="F143" s="38"/>
      <c r="G143" s="38"/>
      <c r="H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5"/>
      <c r="AG143" s="5"/>
      <c r="AI143" s="5"/>
      <c r="AJ143" s="5"/>
    </row>
    <row r="144" spans="2:36" ht="17.25" customHeight="1" x14ac:dyDescent="0.2">
      <c r="B144" s="5"/>
      <c r="C144" s="38"/>
      <c r="D144" s="38"/>
      <c r="E144" s="38"/>
      <c r="F144" s="38"/>
      <c r="G144" s="38"/>
      <c r="H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5"/>
      <c r="AG144" s="5"/>
      <c r="AI144" s="5"/>
      <c r="AJ144" s="5"/>
    </row>
    <row r="145" spans="2:36" ht="17.25" customHeight="1" x14ac:dyDescent="0.2">
      <c r="B145" s="5"/>
      <c r="C145" s="38"/>
      <c r="D145" s="38"/>
      <c r="E145" s="38"/>
      <c r="F145" s="38"/>
      <c r="G145" s="38"/>
      <c r="H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5"/>
      <c r="AG145" s="5"/>
      <c r="AI145" s="5"/>
      <c r="AJ145" s="5"/>
    </row>
    <row r="146" spans="2:36" ht="17.25" customHeight="1" x14ac:dyDescent="0.2">
      <c r="B146" s="5"/>
      <c r="C146" s="38"/>
      <c r="D146" s="38"/>
      <c r="E146" s="38"/>
      <c r="F146" s="38"/>
      <c r="G146" s="38"/>
      <c r="H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5"/>
      <c r="AG146" s="5"/>
      <c r="AI146" s="5"/>
      <c r="AJ146" s="5"/>
    </row>
    <row r="147" spans="2:36" ht="17.25" customHeight="1" x14ac:dyDescent="0.2">
      <c r="B147" s="5"/>
      <c r="C147" s="38"/>
      <c r="D147" s="38"/>
      <c r="E147" s="38"/>
      <c r="F147" s="38"/>
      <c r="G147" s="38"/>
      <c r="H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5"/>
      <c r="AG147" s="5"/>
      <c r="AI147" s="5"/>
      <c r="AJ147" s="5"/>
    </row>
    <row r="148" spans="2:36" ht="17.25" customHeight="1" x14ac:dyDescent="0.2">
      <c r="B148" s="5"/>
      <c r="C148" s="38"/>
      <c r="D148" s="38"/>
      <c r="E148" s="38"/>
      <c r="F148" s="38"/>
      <c r="G148" s="38"/>
      <c r="H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5"/>
      <c r="AG148" s="5"/>
      <c r="AI148" s="5"/>
      <c r="AJ148" s="5"/>
    </row>
    <row r="149" spans="2:36" ht="17.25" customHeight="1" x14ac:dyDescent="0.2">
      <c r="B149" s="5"/>
      <c r="C149" s="38"/>
      <c r="D149" s="38"/>
      <c r="E149" s="38"/>
      <c r="F149" s="38"/>
      <c r="G149" s="38"/>
      <c r="H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5"/>
      <c r="AG149" s="5"/>
      <c r="AI149" s="5"/>
      <c r="AJ149" s="5"/>
    </row>
    <row r="150" spans="2:36" ht="17.25" customHeight="1" x14ac:dyDescent="0.2">
      <c r="B150" s="5"/>
      <c r="C150" s="38"/>
      <c r="D150" s="38"/>
      <c r="E150" s="38"/>
      <c r="F150" s="38"/>
      <c r="G150" s="38"/>
      <c r="H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5"/>
      <c r="AG150" s="5"/>
      <c r="AI150" s="5"/>
      <c r="AJ150" s="5"/>
    </row>
    <row r="151" spans="2:36" ht="17.25" customHeight="1" x14ac:dyDescent="0.2">
      <c r="B151" s="5"/>
      <c r="C151" s="38"/>
      <c r="D151" s="38"/>
      <c r="E151" s="38"/>
      <c r="F151" s="38"/>
      <c r="G151" s="38"/>
      <c r="H151" s="38"/>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5"/>
      <c r="AG151" s="5"/>
      <c r="AI151" s="5"/>
      <c r="AJ151" s="5"/>
    </row>
    <row r="152" spans="2:36" ht="17.25" customHeight="1" x14ac:dyDescent="0.2">
      <c r="B152" s="5"/>
      <c r="C152" s="38"/>
      <c r="D152" s="38"/>
      <c r="E152" s="38"/>
      <c r="F152" s="38"/>
      <c r="G152" s="38"/>
      <c r="H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5"/>
      <c r="AG152" s="5"/>
      <c r="AI152" s="5"/>
      <c r="AJ152" s="5"/>
    </row>
    <row r="153" spans="2:36" ht="17.25" customHeight="1" x14ac:dyDescent="0.2">
      <c r="B153" s="5"/>
      <c r="C153" s="38"/>
      <c r="D153" s="38"/>
      <c r="E153" s="38"/>
      <c r="F153" s="38"/>
      <c r="G153" s="38"/>
      <c r="H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5"/>
      <c r="AG153" s="5"/>
      <c r="AI153" s="5"/>
      <c r="AJ153" s="5"/>
    </row>
    <row r="154" spans="2:36" ht="17.25" customHeight="1" x14ac:dyDescent="0.2">
      <c r="B154" s="5"/>
      <c r="C154" s="38"/>
      <c r="D154" s="38"/>
      <c r="E154" s="38"/>
      <c r="F154" s="38"/>
      <c r="G154" s="38"/>
      <c r="H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5"/>
      <c r="AG154" s="5"/>
      <c r="AI154" s="5"/>
      <c r="AJ154" s="5"/>
    </row>
    <row r="155" spans="2:36" ht="17.25" customHeight="1" x14ac:dyDescent="0.2">
      <c r="B155" s="5"/>
      <c r="C155" s="38"/>
      <c r="D155" s="38"/>
      <c r="E155" s="38"/>
      <c r="F155" s="38"/>
      <c r="G155" s="38"/>
      <c r="H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5"/>
      <c r="AG155" s="5"/>
      <c r="AI155" s="5"/>
      <c r="AJ155" s="5"/>
    </row>
    <row r="156" spans="2:36" ht="17.25" customHeight="1" x14ac:dyDescent="0.2">
      <c r="B156" s="5"/>
      <c r="C156" s="38"/>
      <c r="D156" s="38"/>
      <c r="E156" s="38"/>
      <c r="F156" s="38"/>
      <c r="G156" s="38"/>
      <c r="H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5"/>
      <c r="AG156" s="5"/>
      <c r="AI156" s="5"/>
      <c r="AJ156" s="5"/>
    </row>
    <row r="157" spans="2:36" ht="17.25" customHeight="1" x14ac:dyDescent="0.2">
      <c r="B157" s="5"/>
      <c r="C157" s="38"/>
      <c r="D157" s="38"/>
      <c r="E157" s="38"/>
      <c r="F157" s="38"/>
      <c r="G157" s="38"/>
      <c r="H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5"/>
      <c r="AG157" s="5"/>
      <c r="AI157" s="5"/>
      <c r="AJ157" s="5"/>
    </row>
    <row r="158" spans="2:36" ht="17.25" customHeight="1" x14ac:dyDescent="0.2">
      <c r="B158" s="5"/>
      <c r="C158" s="38"/>
      <c r="D158" s="38"/>
      <c r="E158" s="38"/>
      <c r="F158" s="38"/>
      <c r="G158" s="38"/>
      <c r="H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5"/>
      <c r="AG158" s="5"/>
      <c r="AI158" s="5"/>
      <c r="AJ158" s="5"/>
    </row>
    <row r="159" spans="2:36" ht="17.25" customHeight="1" x14ac:dyDescent="0.2">
      <c r="B159" s="5"/>
      <c r="C159" s="38"/>
      <c r="D159" s="38"/>
      <c r="E159" s="38"/>
      <c r="F159" s="38"/>
      <c r="G159" s="38"/>
      <c r="H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5"/>
      <c r="AG159" s="5"/>
      <c r="AI159" s="5"/>
      <c r="AJ159" s="5"/>
    </row>
    <row r="160" spans="2:36" ht="17.25" customHeight="1" x14ac:dyDescent="0.2">
      <c r="B160" s="5"/>
      <c r="C160" s="38"/>
      <c r="D160" s="38"/>
      <c r="E160" s="38"/>
      <c r="F160" s="38"/>
      <c r="G160" s="38"/>
      <c r="H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5"/>
      <c r="AG160" s="5"/>
      <c r="AI160" s="5"/>
      <c r="AJ160" s="5"/>
    </row>
    <row r="161" spans="2:36" ht="17.25" customHeight="1" x14ac:dyDescent="0.2">
      <c r="B161" s="5"/>
      <c r="C161" s="38"/>
      <c r="D161" s="38"/>
      <c r="E161" s="38"/>
      <c r="F161" s="38"/>
      <c r="G161" s="38"/>
      <c r="H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5"/>
      <c r="AG161" s="5"/>
      <c r="AI161" s="5"/>
      <c r="AJ161" s="5"/>
    </row>
    <row r="162" spans="2:36" ht="17.25" customHeight="1" x14ac:dyDescent="0.2">
      <c r="B162" s="5"/>
      <c r="C162" s="38"/>
      <c r="D162" s="38"/>
      <c r="E162" s="38"/>
      <c r="F162" s="38"/>
      <c r="G162" s="38"/>
      <c r="H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5"/>
      <c r="AG162" s="5"/>
      <c r="AI162" s="5"/>
      <c r="AJ162" s="5"/>
    </row>
    <row r="163" spans="2:36" ht="17.25" customHeight="1" x14ac:dyDescent="0.2">
      <c r="B163" s="5"/>
      <c r="C163" s="38"/>
      <c r="D163" s="38"/>
      <c r="E163" s="38"/>
      <c r="F163" s="38"/>
      <c r="G163" s="38"/>
      <c r="H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5"/>
      <c r="AG163" s="5"/>
      <c r="AI163" s="5"/>
      <c r="AJ163" s="5"/>
    </row>
    <row r="164" spans="2:36" ht="17.25" customHeight="1" x14ac:dyDescent="0.2">
      <c r="B164" s="5"/>
      <c r="C164" s="38"/>
      <c r="D164" s="38"/>
      <c r="E164" s="38"/>
      <c r="F164" s="38"/>
      <c r="G164" s="38"/>
      <c r="H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5"/>
      <c r="AG164" s="5"/>
      <c r="AI164" s="5"/>
      <c r="AJ164" s="5"/>
    </row>
    <row r="165" spans="2:36" ht="17.25" customHeight="1" x14ac:dyDescent="0.2">
      <c r="B165" s="5"/>
      <c r="C165" s="38"/>
      <c r="D165" s="38"/>
      <c r="E165" s="38"/>
      <c r="F165" s="38"/>
      <c r="G165" s="38"/>
      <c r="H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5"/>
      <c r="AG165" s="5"/>
      <c r="AI165" s="5"/>
      <c r="AJ165" s="5"/>
    </row>
    <row r="166" spans="2:36" ht="17.25" customHeight="1" x14ac:dyDescent="0.2">
      <c r="B166" s="5"/>
      <c r="C166" s="38"/>
      <c r="D166" s="38"/>
      <c r="E166" s="38"/>
      <c r="F166" s="38"/>
      <c r="G166" s="38"/>
      <c r="H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5"/>
      <c r="AG166" s="5"/>
      <c r="AI166" s="5"/>
      <c r="AJ166" s="5"/>
    </row>
    <row r="167" spans="2:36" ht="17.25" customHeight="1" x14ac:dyDescent="0.2">
      <c r="B167" s="5"/>
      <c r="C167" s="38"/>
      <c r="D167" s="38"/>
      <c r="E167" s="38"/>
      <c r="F167" s="38"/>
      <c r="G167" s="38"/>
      <c r="H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5"/>
      <c r="AG167" s="5"/>
      <c r="AI167" s="5"/>
      <c r="AJ167" s="5"/>
    </row>
    <row r="168" spans="2:36" ht="17.25" customHeight="1" x14ac:dyDescent="0.2">
      <c r="B168" s="5"/>
      <c r="C168" s="38"/>
      <c r="D168" s="38"/>
      <c r="E168" s="38"/>
      <c r="F168" s="38"/>
      <c r="G168" s="38"/>
      <c r="H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5"/>
      <c r="AG168" s="5"/>
      <c r="AI168" s="5"/>
      <c r="AJ168" s="5"/>
    </row>
    <row r="169" spans="2:36" ht="17.25" customHeight="1" x14ac:dyDescent="0.2">
      <c r="B169" s="5"/>
      <c r="C169" s="38"/>
      <c r="D169" s="38"/>
      <c r="E169" s="38"/>
      <c r="F169" s="38"/>
      <c r="G169" s="38"/>
      <c r="H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5"/>
      <c r="AG169" s="5"/>
      <c r="AI169" s="5"/>
      <c r="AJ169" s="5"/>
    </row>
    <row r="170" spans="2:36" ht="17.25" customHeight="1" x14ac:dyDescent="0.2">
      <c r="B170" s="5"/>
      <c r="C170" s="38"/>
      <c r="D170" s="38"/>
      <c r="E170" s="38"/>
      <c r="F170" s="38"/>
      <c r="G170" s="38"/>
      <c r="H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5"/>
      <c r="AG170" s="5"/>
      <c r="AI170" s="5"/>
      <c r="AJ170" s="5"/>
    </row>
    <row r="171" spans="2:36" ht="17.25" customHeight="1" x14ac:dyDescent="0.2">
      <c r="B171" s="5"/>
      <c r="C171" s="38"/>
      <c r="D171" s="38"/>
      <c r="E171" s="38"/>
      <c r="F171" s="38"/>
      <c r="G171" s="38"/>
      <c r="H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5"/>
      <c r="AG171" s="5"/>
      <c r="AI171" s="5"/>
      <c r="AJ171" s="5"/>
    </row>
    <row r="172" spans="2:36" ht="17.25" customHeight="1" x14ac:dyDescent="0.2">
      <c r="B172" s="5"/>
      <c r="C172" s="38"/>
      <c r="D172" s="38"/>
      <c r="E172" s="38"/>
      <c r="F172" s="38"/>
      <c r="G172" s="38"/>
      <c r="H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5"/>
      <c r="AG172" s="5"/>
      <c r="AI172" s="5"/>
      <c r="AJ172" s="5"/>
    </row>
    <row r="173" spans="2:36" ht="17.25" customHeight="1" x14ac:dyDescent="0.2">
      <c r="B173" s="5"/>
      <c r="C173" s="38"/>
      <c r="D173" s="38"/>
      <c r="E173" s="38"/>
      <c r="F173" s="38"/>
      <c r="G173" s="38"/>
      <c r="H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5"/>
      <c r="AG173" s="5"/>
      <c r="AI173" s="5"/>
      <c r="AJ173" s="5"/>
    </row>
    <row r="174" spans="2:36" ht="17.25" customHeight="1" x14ac:dyDescent="0.2">
      <c r="B174" s="5"/>
      <c r="C174" s="38"/>
      <c r="D174" s="38"/>
      <c r="E174" s="38"/>
      <c r="F174" s="38"/>
      <c r="G174" s="38"/>
      <c r="H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5"/>
      <c r="AG174" s="5"/>
      <c r="AI174" s="5"/>
      <c r="AJ174" s="5"/>
    </row>
    <row r="175" spans="2:36" ht="17.25" customHeight="1" x14ac:dyDescent="0.2">
      <c r="B175" s="5"/>
      <c r="C175" s="5"/>
      <c r="D175" s="5"/>
      <c r="E175" s="5"/>
      <c r="F175" s="5"/>
      <c r="G175" s="5"/>
      <c r="H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I175" s="5"/>
      <c r="AJ175" s="5"/>
    </row>
    <row r="176" spans="2:36" ht="17.25" customHeight="1" x14ac:dyDescent="0.2">
      <c r="B176" s="5"/>
      <c r="C176" s="5"/>
      <c r="D176" s="5"/>
      <c r="E176" s="5"/>
      <c r="F176" s="5"/>
      <c r="G176" s="5"/>
      <c r="H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I176" s="5"/>
      <c r="AJ176" s="5"/>
    </row>
    <row r="177" spans="2:36" ht="17.25" customHeight="1" x14ac:dyDescent="0.2">
      <c r="B177" s="5"/>
      <c r="C177" s="5"/>
      <c r="D177" s="5"/>
      <c r="E177" s="5"/>
      <c r="F177" s="5"/>
      <c r="G177" s="5"/>
      <c r="H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I177" s="5"/>
      <c r="AJ177" s="5"/>
    </row>
    <row r="178" spans="2:36" ht="17.25" customHeight="1" x14ac:dyDescent="0.2">
      <c r="B178" s="5"/>
      <c r="C178" s="5"/>
      <c r="D178" s="5"/>
      <c r="E178" s="5"/>
      <c r="F178" s="5"/>
      <c r="G178" s="5"/>
      <c r="H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I178" s="5"/>
      <c r="AJ178" s="5"/>
    </row>
    <row r="179" spans="2:36" ht="17.25" customHeight="1" x14ac:dyDescent="0.2">
      <c r="B179" s="5"/>
      <c r="C179" s="5"/>
      <c r="D179" s="5"/>
      <c r="E179" s="5"/>
      <c r="F179" s="5"/>
      <c r="G179" s="5"/>
      <c r="H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I179" s="5"/>
      <c r="AJ179" s="5"/>
    </row>
    <row r="180" spans="2:36" ht="17.25" customHeight="1" x14ac:dyDescent="0.2">
      <c r="B180" s="5"/>
      <c r="C180" s="5"/>
      <c r="D180" s="5"/>
      <c r="E180" s="5"/>
      <c r="F180" s="5"/>
      <c r="G180" s="5"/>
      <c r="H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I180" s="5"/>
      <c r="AJ180" s="5"/>
    </row>
    <row r="181" spans="2:36" ht="17.25" customHeight="1" x14ac:dyDescent="0.2">
      <c r="B181" s="5"/>
      <c r="C181" s="5"/>
      <c r="D181" s="5"/>
      <c r="E181" s="5"/>
      <c r="F181" s="5"/>
      <c r="G181" s="5"/>
      <c r="H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I181" s="5"/>
      <c r="AJ181" s="5"/>
    </row>
    <row r="182" spans="2:36" ht="17.25" customHeight="1" x14ac:dyDescent="0.2">
      <c r="B182" s="5"/>
      <c r="C182" s="5"/>
      <c r="D182" s="5"/>
      <c r="E182" s="5"/>
      <c r="F182" s="5"/>
      <c r="G182" s="5"/>
      <c r="H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I182" s="5"/>
      <c r="AJ182" s="5"/>
    </row>
    <row r="183" spans="2:36" ht="17.25" customHeight="1" x14ac:dyDescent="0.2">
      <c r="B183" s="5"/>
      <c r="C183" s="5"/>
      <c r="D183" s="5"/>
      <c r="E183" s="5"/>
      <c r="F183" s="5"/>
      <c r="G183" s="5"/>
      <c r="H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I183" s="5"/>
      <c r="AJ183" s="5"/>
    </row>
    <row r="184" spans="2:36" ht="17.25" customHeight="1" x14ac:dyDescent="0.2">
      <c r="B184" s="5"/>
      <c r="C184" s="5"/>
      <c r="D184" s="5"/>
      <c r="E184" s="5"/>
      <c r="F184" s="5"/>
      <c r="G184" s="5"/>
      <c r="H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I184" s="5"/>
      <c r="AJ184" s="5"/>
    </row>
    <row r="185" spans="2:36" ht="17.25" customHeight="1" x14ac:dyDescent="0.2">
      <c r="B185" s="5"/>
      <c r="C185" s="5"/>
      <c r="D185" s="5"/>
      <c r="E185" s="5"/>
      <c r="F185" s="5"/>
      <c r="G185" s="5"/>
      <c r="H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I185" s="5"/>
      <c r="AJ185" s="5"/>
    </row>
    <row r="186" spans="2:36" ht="17.25" customHeight="1" x14ac:dyDescent="0.2">
      <c r="B186" s="5"/>
      <c r="C186" s="5"/>
      <c r="D186" s="5"/>
      <c r="E186" s="5"/>
      <c r="F186" s="5"/>
      <c r="G186" s="5"/>
      <c r="H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I186" s="5"/>
      <c r="AJ186" s="5"/>
    </row>
    <row r="187" spans="2:36" ht="17.25" customHeight="1" x14ac:dyDescent="0.2">
      <c r="B187" s="5"/>
      <c r="C187" s="5"/>
      <c r="D187" s="5"/>
      <c r="E187" s="5"/>
      <c r="F187" s="5"/>
      <c r="G187" s="5"/>
      <c r="H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I187" s="5"/>
      <c r="AJ187" s="5"/>
    </row>
    <row r="188" spans="2:36" ht="17.25" customHeight="1" x14ac:dyDescent="0.2">
      <c r="B188" s="5"/>
      <c r="C188" s="5"/>
      <c r="D188" s="5"/>
      <c r="E188" s="5"/>
      <c r="F188" s="5"/>
      <c r="G188" s="5"/>
      <c r="H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I188" s="5"/>
      <c r="AJ188" s="5"/>
    </row>
    <row r="189" spans="2:36" ht="17.25" customHeight="1" x14ac:dyDescent="0.2">
      <c r="B189" s="5"/>
      <c r="C189" s="5"/>
      <c r="D189" s="5"/>
      <c r="E189" s="5"/>
      <c r="F189" s="5"/>
      <c r="G189" s="5"/>
      <c r="H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I189" s="5"/>
      <c r="AJ189" s="5"/>
    </row>
    <row r="190" spans="2:36" ht="17.25" customHeight="1" x14ac:dyDescent="0.2">
      <c r="B190" s="5"/>
      <c r="C190" s="5"/>
      <c r="D190" s="5"/>
      <c r="E190" s="5"/>
      <c r="F190" s="5"/>
      <c r="G190" s="5"/>
      <c r="H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I190" s="5"/>
      <c r="AJ190" s="5"/>
    </row>
    <row r="191" spans="2:36" ht="17.25" customHeight="1" x14ac:dyDescent="0.2">
      <c r="B191" s="5"/>
      <c r="C191" s="5"/>
      <c r="D191" s="5"/>
      <c r="E191" s="5"/>
      <c r="F191" s="5"/>
      <c r="G191" s="5"/>
      <c r="H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I191" s="5"/>
      <c r="AJ191" s="5"/>
    </row>
    <row r="192" spans="2:36" ht="17.25" customHeight="1" x14ac:dyDescent="0.2">
      <c r="B192" s="5"/>
      <c r="C192" s="5"/>
      <c r="D192" s="5"/>
      <c r="E192" s="5"/>
      <c r="F192" s="5"/>
      <c r="G192" s="5"/>
      <c r="H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I192" s="5"/>
      <c r="AJ192" s="5"/>
    </row>
    <row r="193" spans="2:36" ht="17.25" customHeight="1" x14ac:dyDescent="0.2">
      <c r="B193" s="5"/>
      <c r="C193" s="5"/>
      <c r="D193" s="5"/>
      <c r="E193" s="5"/>
      <c r="F193" s="5"/>
      <c r="G193" s="5"/>
      <c r="H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I193" s="5"/>
      <c r="AJ193" s="5"/>
    </row>
    <row r="194" spans="2:36" ht="17.25" customHeight="1" x14ac:dyDescent="0.2">
      <c r="B194" s="5"/>
      <c r="C194" s="5"/>
      <c r="D194" s="5"/>
      <c r="E194" s="5"/>
      <c r="F194" s="5"/>
      <c r="G194" s="5"/>
      <c r="H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I194" s="5"/>
      <c r="AJ194" s="5"/>
    </row>
    <row r="195" spans="2:36" ht="17.25" customHeight="1" x14ac:dyDescent="0.2">
      <c r="B195" s="5"/>
      <c r="C195" s="5"/>
      <c r="D195" s="5"/>
      <c r="E195" s="5"/>
      <c r="F195" s="5"/>
      <c r="G195" s="5"/>
      <c r="H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I195" s="5"/>
      <c r="AJ195" s="5"/>
    </row>
    <row r="196" spans="2:36" ht="17.25" customHeight="1" x14ac:dyDescent="0.2">
      <c r="B196" s="5"/>
      <c r="C196" s="5"/>
      <c r="D196" s="5"/>
      <c r="E196" s="5"/>
      <c r="F196" s="5"/>
      <c r="G196" s="5"/>
      <c r="H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I196" s="5"/>
      <c r="AJ196" s="5"/>
    </row>
    <row r="197" spans="2:36" ht="17.25" customHeight="1" x14ac:dyDescent="0.2">
      <c r="B197" s="5"/>
      <c r="C197" s="5"/>
      <c r="D197" s="5"/>
      <c r="E197" s="5"/>
      <c r="F197" s="5"/>
      <c r="G197" s="5"/>
      <c r="H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I197" s="5"/>
      <c r="AJ197" s="5"/>
    </row>
    <row r="198" spans="2:36" ht="17.25" customHeight="1" x14ac:dyDescent="0.2">
      <c r="B198" s="5"/>
      <c r="C198" s="5"/>
      <c r="D198" s="5"/>
      <c r="E198" s="5"/>
      <c r="F198" s="5"/>
      <c r="G198" s="5"/>
      <c r="H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I198" s="5"/>
      <c r="AJ198" s="5"/>
    </row>
    <row r="199" spans="2:36" ht="17.25" customHeight="1" x14ac:dyDescent="0.2">
      <c r="B199" s="5"/>
      <c r="C199" s="5"/>
      <c r="D199" s="5"/>
      <c r="E199" s="5"/>
      <c r="F199" s="5"/>
      <c r="G199" s="5"/>
      <c r="H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I199" s="5"/>
      <c r="AJ199" s="5"/>
    </row>
    <row r="200" spans="2:36" ht="17.25" customHeight="1" x14ac:dyDescent="0.2">
      <c r="B200" s="5"/>
      <c r="C200" s="5"/>
      <c r="D200" s="5"/>
      <c r="E200" s="5"/>
      <c r="F200" s="5"/>
      <c r="G200" s="5"/>
      <c r="H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I200" s="5"/>
      <c r="AJ200" s="5"/>
    </row>
    <row r="201" spans="2:36" ht="17.25" customHeight="1" x14ac:dyDescent="0.2">
      <c r="B201" s="5"/>
      <c r="C201" s="5"/>
      <c r="D201" s="5"/>
      <c r="E201" s="5"/>
      <c r="F201" s="5"/>
      <c r="G201" s="5"/>
      <c r="H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I201" s="5"/>
      <c r="AJ201" s="5"/>
    </row>
    <row r="202" spans="2:36" ht="17.25" customHeight="1" x14ac:dyDescent="0.2">
      <c r="B202" s="5"/>
      <c r="C202" s="5"/>
      <c r="D202" s="5"/>
      <c r="E202" s="5"/>
      <c r="F202" s="5"/>
      <c r="G202" s="5"/>
      <c r="H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I202" s="5"/>
      <c r="AJ202" s="5"/>
    </row>
    <row r="203" spans="2:36" ht="17.25" customHeight="1" x14ac:dyDescent="0.2">
      <c r="B203" s="5"/>
      <c r="C203" s="5"/>
      <c r="D203" s="5"/>
      <c r="E203" s="5"/>
      <c r="F203" s="5"/>
      <c r="G203" s="5"/>
      <c r="H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I203" s="5"/>
      <c r="AJ203" s="5"/>
    </row>
    <row r="204" spans="2:36" ht="17.25" customHeight="1" x14ac:dyDescent="0.2">
      <c r="B204" s="5"/>
      <c r="C204" s="5"/>
      <c r="D204" s="5"/>
      <c r="E204" s="5"/>
      <c r="F204" s="5"/>
      <c r="G204" s="5"/>
      <c r="H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I204" s="5"/>
      <c r="AJ204" s="5"/>
    </row>
    <row r="205" spans="2:36" ht="17.25" customHeight="1" x14ac:dyDescent="0.2">
      <c r="B205" s="5"/>
      <c r="C205" s="5"/>
      <c r="D205" s="5"/>
      <c r="E205" s="5"/>
      <c r="F205" s="5"/>
      <c r="G205" s="5"/>
      <c r="H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I205" s="5"/>
      <c r="AJ205" s="5"/>
    </row>
    <row r="206" spans="2:36" ht="17.25" customHeight="1" x14ac:dyDescent="0.2">
      <c r="B206" s="5"/>
      <c r="C206" s="5"/>
      <c r="D206" s="5"/>
      <c r="E206" s="5"/>
      <c r="F206" s="5"/>
      <c r="G206" s="5"/>
      <c r="H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I206" s="5"/>
      <c r="AJ206" s="5"/>
    </row>
    <row r="207" spans="2:36" ht="17.25" customHeight="1" x14ac:dyDescent="0.2">
      <c r="B207" s="5"/>
      <c r="C207" s="5"/>
      <c r="D207" s="5"/>
      <c r="E207" s="5"/>
      <c r="F207" s="5"/>
      <c r="G207" s="5"/>
      <c r="H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I207" s="5"/>
      <c r="AJ207" s="5"/>
    </row>
    <row r="208" spans="2:36" ht="17.25" customHeight="1" x14ac:dyDescent="0.2">
      <c r="B208" s="5"/>
      <c r="C208" s="5"/>
      <c r="D208" s="5"/>
      <c r="E208" s="5"/>
      <c r="F208" s="5"/>
      <c r="G208" s="5"/>
      <c r="H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I208" s="5"/>
      <c r="AJ208" s="5"/>
    </row>
    <row r="209" spans="2:36" ht="17.25" customHeight="1" x14ac:dyDescent="0.2">
      <c r="B209" s="5"/>
      <c r="C209" s="5"/>
      <c r="D209" s="5"/>
      <c r="E209" s="5"/>
      <c r="F209" s="5"/>
      <c r="G209" s="5"/>
      <c r="H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I209" s="5"/>
      <c r="AJ209" s="5"/>
    </row>
    <row r="210" spans="2:36" ht="17.25" customHeight="1" x14ac:dyDescent="0.2">
      <c r="B210" s="5"/>
      <c r="C210" s="5"/>
      <c r="D210" s="5"/>
      <c r="E210" s="5"/>
      <c r="F210" s="5"/>
      <c r="G210" s="5"/>
      <c r="H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I210" s="5"/>
      <c r="AJ210" s="5"/>
    </row>
    <row r="211" spans="2:36" ht="17.25" customHeight="1" x14ac:dyDescent="0.2">
      <c r="B211" s="5"/>
      <c r="C211" s="5"/>
      <c r="D211" s="5"/>
      <c r="E211" s="5"/>
      <c r="F211" s="5"/>
      <c r="G211" s="5"/>
      <c r="H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I211" s="5"/>
      <c r="AJ211" s="5"/>
    </row>
    <row r="212" spans="2:36" ht="17.25" customHeight="1" x14ac:dyDescent="0.2">
      <c r="B212" s="5"/>
      <c r="C212" s="5"/>
      <c r="D212" s="5"/>
      <c r="E212" s="5"/>
      <c r="F212" s="5"/>
      <c r="G212" s="5"/>
      <c r="H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I212" s="5"/>
      <c r="AJ212" s="5"/>
    </row>
    <row r="213" spans="2:36" ht="17.25" customHeight="1" x14ac:dyDescent="0.2">
      <c r="B213" s="5"/>
      <c r="C213" s="5"/>
      <c r="D213" s="5"/>
      <c r="E213" s="5"/>
      <c r="F213" s="5"/>
      <c r="G213" s="5"/>
      <c r="H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I213" s="5"/>
      <c r="AJ213" s="5"/>
    </row>
    <row r="214" spans="2:36" ht="17.25" customHeight="1" x14ac:dyDescent="0.2">
      <c r="B214" s="5"/>
      <c r="C214" s="5"/>
      <c r="D214" s="5"/>
      <c r="E214" s="5"/>
      <c r="F214" s="5"/>
      <c r="G214" s="5"/>
      <c r="H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I214" s="5"/>
      <c r="AJ214" s="5"/>
    </row>
    <row r="215" spans="2:36" ht="17.25" customHeight="1" x14ac:dyDescent="0.2">
      <c r="B215" s="5"/>
      <c r="C215" s="5"/>
      <c r="D215" s="5"/>
      <c r="E215" s="5"/>
      <c r="F215" s="5"/>
      <c r="G215" s="5"/>
      <c r="H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I215" s="5"/>
      <c r="AJ215" s="5"/>
    </row>
    <row r="216" spans="2:36" ht="17.25" customHeight="1" x14ac:dyDescent="0.2">
      <c r="B216" s="5"/>
      <c r="C216" s="5"/>
      <c r="D216" s="5"/>
      <c r="E216" s="5"/>
      <c r="F216" s="5"/>
      <c r="G216" s="5"/>
      <c r="H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I216" s="5"/>
      <c r="AJ216" s="5"/>
    </row>
    <row r="217" spans="2:36" ht="17.25" customHeight="1" x14ac:dyDescent="0.2">
      <c r="B217" s="5"/>
      <c r="C217" s="5"/>
      <c r="D217" s="5"/>
      <c r="E217" s="5"/>
      <c r="F217" s="5"/>
      <c r="G217" s="5"/>
      <c r="H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I217" s="5"/>
      <c r="AJ217" s="5"/>
    </row>
    <row r="218" spans="2:36" ht="17.25" customHeight="1" x14ac:dyDescent="0.2">
      <c r="B218" s="5"/>
      <c r="C218" s="5"/>
      <c r="D218" s="5"/>
      <c r="E218" s="5"/>
      <c r="F218" s="5"/>
      <c r="G218" s="5"/>
      <c r="H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I218" s="5"/>
      <c r="AJ218" s="5"/>
    </row>
    <row r="219" spans="2:36" ht="17.25" customHeight="1" x14ac:dyDescent="0.2">
      <c r="B219" s="5"/>
      <c r="C219" s="5"/>
      <c r="D219" s="5"/>
      <c r="E219" s="5"/>
      <c r="F219" s="5"/>
      <c r="G219" s="5"/>
      <c r="H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I219" s="5"/>
      <c r="AJ219" s="5"/>
    </row>
    <row r="220" spans="2:36" ht="17.25" customHeight="1" x14ac:dyDescent="0.2">
      <c r="B220" s="5"/>
      <c r="C220" s="5"/>
      <c r="D220" s="5"/>
      <c r="E220" s="5"/>
      <c r="F220" s="5"/>
      <c r="G220" s="5"/>
      <c r="H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I220" s="5"/>
      <c r="AJ220" s="5"/>
    </row>
    <row r="221" spans="2:36" ht="17.25" customHeight="1" x14ac:dyDescent="0.2">
      <c r="B221" s="5"/>
      <c r="C221" s="5"/>
      <c r="D221" s="5"/>
      <c r="E221" s="5"/>
      <c r="F221" s="5"/>
      <c r="G221" s="5"/>
      <c r="H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I221" s="5"/>
      <c r="AJ221" s="5"/>
    </row>
    <row r="222" spans="2:36" ht="17.25" customHeight="1" x14ac:dyDescent="0.2">
      <c r="B222" s="5"/>
      <c r="C222" s="5"/>
      <c r="D222" s="5"/>
      <c r="E222" s="5"/>
      <c r="F222" s="5"/>
      <c r="G222" s="5"/>
      <c r="H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I222" s="5"/>
      <c r="AJ222" s="5"/>
    </row>
    <row r="223" spans="2:36" ht="17.25" customHeight="1" x14ac:dyDescent="0.2">
      <c r="B223" s="5"/>
      <c r="C223" s="5"/>
      <c r="D223" s="5"/>
      <c r="E223" s="5"/>
      <c r="F223" s="5"/>
      <c r="G223" s="5"/>
      <c r="H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I223" s="5"/>
      <c r="AJ223" s="5"/>
    </row>
    <row r="224" spans="2:36" ht="17.25" customHeight="1" x14ac:dyDescent="0.2">
      <c r="B224" s="5"/>
      <c r="C224" s="5"/>
      <c r="D224" s="5"/>
      <c r="E224" s="5"/>
      <c r="F224" s="5"/>
      <c r="G224" s="5"/>
      <c r="H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I224" s="5"/>
      <c r="AJ224" s="5"/>
    </row>
    <row r="225" spans="2:36" ht="17.25" customHeight="1" x14ac:dyDescent="0.2">
      <c r="B225" s="5"/>
      <c r="C225" s="5"/>
      <c r="D225" s="5"/>
      <c r="E225" s="5"/>
      <c r="F225" s="5"/>
      <c r="G225" s="5"/>
      <c r="H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I225" s="5"/>
      <c r="AJ225" s="5"/>
    </row>
    <row r="226" spans="2:36" ht="17.25" customHeight="1" x14ac:dyDescent="0.2">
      <c r="B226" s="5"/>
      <c r="C226" s="5"/>
      <c r="D226" s="5"/>
      <c r="E226" s="5"/>
      <c r="F226" s="5"/>
      <c r="G226" s="5"/>
      <c r="H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I226" s="5"/>
      <c r="AJ226" s="5"/>
    </row>
    <row r="227" spans="2:36" ht="17.25" customHeight="1" x14ac:dyDescent="0.2">
      <c r="B227" s="5"/>
      <c r="C227" s="5"/>
      <c r="D227" s="5"/>
      <c r="E227" s="5"/>
      <c r="F227" s="5"/>
      <c r="G227" s="5"/>
      <c r="H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I227" s="5"/>
      <c r="AJ227" s="5"/>
    </row>
    <row r="228" spans="2:36" ht="17.25" customHeight="1" x14ac:dyDescent="0.2">
      <c r="B228" s="5"/>
      <c r="C228" s="5"/>
      <c r="D228" s="5"/>
      <c r="E228" s="5"/>
      <c r="F228" s="5"/>
      <c r="G228" s="5"/>
      <c r="H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I228" s="5"/>
      <c r="AJ228" s="5"/>
    </row>
    <row r="229" spans="2:36" ht="17.25" customHeight="1" x14ac:dyDescent="0.2">
      <c r="B229" s="5"/>
      <c r="C229" s="5"/>
      <c r="D229" s="5"/>
      <c r="E229" s="5"/>
      <c r="F229" s="5"/>
      <c r="G229" s="5"/>
      <c r="H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I229" s="5"/>
      <c r="AJ229" s="5"/>
    </row>
    <row r="230" spans="2:36" ht="17.25" customHeight="1" x14ac:dyDescent="0.2">
      <c r="B230" s="5"/>
      <c r="C230" s="5"/>
      <c r="D230" s="5"/>
      <c r="E230" s="5"/>
      <c r="F230" s="5"/>
      <c r="G230" s="5"/>
      <c r="H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I230" s="5"/>
      <c r="AJ230" s="5"/>
    </row>
    <row r="231" spans="2:36" ht="17.25" customHeight="1" x14ac:dyDescent="0.2">
      <c r="B231" s="5"/>
      <c r="C231" s="5"/>
      <c r="D231" s="5"/>
      <c r="E231" s="5"/>
      <c r="F231" s="5"/>
      <c r="G231" s="5"/>
      <c r="H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I231" s="5"/>
      <c r="AJ231" s="5"/>
    </row>
    <row r="232" spans="2:36" ht="17.25" customHeight="1" x14ac:dyDescent="0.2">
      <c r="B232" s="5"/>
      <c r="C232" s="5"/>
      <c r="D232" s="5"/>
      <c r="E232" s="5"/>
      <c r="F232" s="5"/>
      <c r="G232" s="5"/>
      <c r="H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I232" s="5"/>
      <c r="AJ232" s="5"/>
    </row>
    <row r="233" spans="2:36" ht="17.25" customHeight="1" x14ac:dyDescent="0.2">
      <c r="B233" s="5"/>
      <c r="C233" s="5"/>
      <c r="D233" s="5"/>
      <c r="E233" s="5"/>
      <c r="F233" s="5"/>
      <c r="G233" s="5"/>
      <c r="H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I233" s="5"/>
      <c r="AJ233" s="5"/>
    </row>
    <row r="234" spans="2:36" ht="17.25" customHeight="1" x14ac:dyDescent="0.2">
      <c r="B234" s="5"/>
      <c r="C234" s="5"/>
      <c r="D234" s="5"/>
      <c r="E234" s="5"/>
      <c r="F234" s="5"/>
      <c r="G234" s="5"/>
      <c r="H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I234" s="5"/>
      <c r="AJ234" s="5"/>
    </row>
    <row r="235" spans="2:36" ht="17.25" customHeight="1" x14ac:dyDescent="0.2">
      <c r="B235" s="5"/>
      <c r="C235" s="5"/>
      <c r="D235" s="5"/>
      <c r="E235" s="5"/>
      <c r="F235" s="5"/>
      <c r="G235" s="5"/>
      <c r="H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I235" s="5"/>
      <c r="AJ235" s="5"/>
    </row>
    <row r="236" spans="2:36" ht="17.25" customHeight="1" x14ac:dyDescent="0.2">
      <c r="B236" s="5"/>
      <c r="C236" s="5"/>
      <c r="D236" s="5"/>
      <c r="E236" s="5"/>
      <c r="F236" s="5"/>
      <c r="G236" s="5"/>
      <c r="H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I236" s="5"/>
      <c r="AJ236" s="5"/>
    </row>
    <row r="237" spans="2:36" ht="17.25" customHeight="1" x14ac:dyDescent="0.2">
      <c r="B237" s="5"/>
      <c r="C237" s="5"/>
      <c r="D237" s="5"/>
      <c r="E237" s="5"/>
      <c r="F237" s="5"/>
      <c r="G237" s="5"/>
      <c r="H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I237" s="5"/>
      <c r="AJ237" s="5"/>
    </row>
    <row r="238" spans="2:36" ht="17.25" customHeight="1" x14ac:dyDescent="0.2">
      <c r="B238" s="5"/>
      <c r="C238" s="5"/>
      <c r="D238" s="5"/>
      <c r="E238" s="5"/>
      <c r="F238" s="5"/>
      <c r="G238" s="5"/>
      <c r="H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I238" s="5"/>
      <c r="AJ238" s="5"/>
    </row>
    <row r="239" spans="2:36" ht="17.25" customHeight="1" x14ac:dyDescent="0.2">
      <c r="B239" s="5"/>
      <c r="C239" s="5"/>
      <c r="D239" s="5"/>
      <c r="E239" s="5"/>
      <c r="F239" s="5"/>
      <c r="G239" s="5"/>
      <c r="H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I239" s="5"/>
      <c r="AJ239" s="5"/>
    </row>
    <row r="240" spans="2:36" ht="17.25" customHeight="1" x14ac:dyDescent="0.2">
      <c r="B240" s="5"/>
      <c r="C240" s="5"/>
      <c r="D240" s="5"/>
      <c r="E240" s="5"/>
      <c r="F240" s="5"/>
      <c r="G240" s="5"/>
      <c r="H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I240" s="5"/>
      <c r="AJ240" s="5"/>
    </row>
    <row r="241" spans="2:36" ht="17.25" customHeight="1" x14ac:dyDescent="0.2">
      <c r="B241" s="5"/>
      <c r="C241" s="5"/>
      <c r="D241" s="5"/>
      <c r="E241" s="5"/>
      <c r="F241" s="5"/>
      <c r="G241" s="5"/>
      <c r="H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I241" s="5"/>
      <c r="AJ241" s="5"/>
    </row>
    <row r="242" spans="2:36" ht="17.25" customHeight="1" x14ac:dyDescent="0.2">
      <c r="B242" s="5"/>
      <c r="C242" s="5"/>
      <c r="D242" s="5"/>
      <c r="E242" s="5"/>
      <c r="F242" s="5"/>
      <c r="G242" s="5"/>
      <c r="H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I242" s="5"/>
      <c r="AJ242" s="5"/>
    </row>
    <row r="243" spans="2:36" ht="17.25" customHeight="1" x14ac:dyDescent="0.2">
      <c r="B243" s="5"/>
      <c r="C243" s="5"/>
      <c r="D243" s="5"/>
      <c r="E243" s="5"/>
      <c r="F243" s="5"/>
      <c r="G243" s="5"/>
      <c r="H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I243" s="5"/>
      <c r="AJ243" s="5"/>
    </row>
    <row r="244" spans="2:36" ht="17.25" customHeight="1" x14ac:dyDescent="0.2">
      <c r="B244" s="5"/>
      <c r="C244" s="5"/>
      <c r="D244" s="5"/>
      <c r="E244" s="5"/>
      <c r="F244" s="5"/>
      <c r="G244" s="5"/>
      <c r="H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I244" s="5"/>
      <c r="AJ244" s="5"/>
    </row>
    <row r="245" spans="2:36" ht="17.25" customHeight="1" x14ac:dyDescent="0.2">
      <c r="B245" s="5"/>
      <c r="C245" s="5"/>
      <c r="D245" s="5"/>
      <c r="E245" s="5"/>
      <c r="F245" s="5"/>
      <c r="G245" s="5"/>
      <c r="H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I245" s="5"/>
      <c r="AJ245" s="5"/>
    </row>
    <row r="246" spans="2:36" ht="17.25" customHeight="1" x14ac:dyDescent="0.2">
      <c r="B246" s="5"/>
      <c r="C246" s="5"/>
      <c r="D246" s="5"/>
      <c r="E246" s="5"/>
      <c r="F246" s="5"/>
      <c r="G246" s="5"/>
      <c r="H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I246" s="5"/>
      <c r="AJ246" s="5"/>
    </row>
    <row r="247" spans="2:36" ht="17.25" customHeight="1" x14ac:dyDescent="0.2">
      <c r="B247" s="5"/>
      <c r="C247" s="5"/>
      <c r="D247" s="5"/>
      <c r="E247" s="5"/>
      <c r="F247" s="5"/>
      <c r="G247" s="5"/>
      <c r="H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I247" s="5"/>
      <c r="AJ247" s="5"/>
    </row>
    <row r="248" spans="2:36" ht="17.25" customHeight="1" x14ac:dyDescent="0.2">
      <c r="B248" s="5"/>
      <c r="C248" s="5"/>
      <c r="D248" s="5"/>
      <c r="E248" s="5"/>
      <c r="F248" s="5"/>
      <c r="G248" s="5"/>
      <c r="H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I248" s="5"/>
      <c r="AJ248" s="5"/>
    </row>
    <row r="249" spans="2:36" ht="17.25" customHeight="1" x14ac:dyDescent="0.2">
      <c r="B249" s="5"/>
      <c r="C249" s="5"/>
      <c r="D249" s="5"/>
      <c r="E249" s="5"/>
      <c r="F249" s="5"/>
      <c r="G249" s="5"/>
      <c r="H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I249" s="5"/>
      <c r="AJ249" s="5"/>
    </row>
    <row r="250" spans="2:36" ht="17.25" customHeight="1" x14ac:dyDescent="0.2">
      <c r="B250" s="5"/>
      <c r="C250" s="5"/>
      <c r="D250" s="5"/>
      <c r="E250" s="5"/>
      <c r="F250" s="5"/>
      <c r="G250" s="5"/>
      <c r="H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I250" s="5"/>
      <c r="AJ250" s="5"/>
    </row>
    <row r="251" spans="2:36" ht="17.25" customHeight="1" x14ac:dyDescent="0.2">
      <c r="B251" s="5"/>
      <c r="C251" s="5"/>
      <c r="D251" s="5"/>
      <c r="E251" s="5"/>
      <c r="F251" s="5"/>
      <c r="G251" s="5"/>
      <c r="H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I251" s="5"/>
      <c r="AJ251" s="5"/>
    </row>
    <row r="252" spans="2:36" ht="17.25" customHeight="1" x14ac:dyDescent="0.2">
      <c r="B252" s="5"/>
      <c r="C252" s="5"/>
      <c r="D252" s="5"/>
      <c r="E252" s="5"/>
      <c r="F252" s="5"/>
      <c r="G252" s="5"/>
      <c r="H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I252" s="5"/>
      <c r="AJ252" s="5"/>
    </row>
    <row r="253" spans="2:36" ht="17.25" customHeight="1" x14ac:dyDescent="0.2">
      <c r="B253" s="5"/>
      <c r="C253" s="5"/>
      <c r="D253" s="5"/>
      <c r="E253" s="5"/>
      <c r="F253" s="5"/>
      <c r="G253" s="5"/>
      <c r="H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I253" s="5"/>
      <c r="AJ253" s="5"/>
    </row>
    <row r="254" spans="2:36" ht="17.25" customHeight="1" x14ac:dyDescent="0.2">
      <c r="B254" s="5"/>
      <c r="C254" s="5"/>
      <c r="D254" s="5"/>
      <c r="E254" s="5"/>
      <c r="F254" s="5"/>
      <c r="G254" s="5"/>
      <c r="H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I254" s="5"/>
      <c r="AJ254" s="5"/>
    </row>
    <row r="255" spans="2:36" ht="17.25" customHeight="1" x14ac:dyDescent="0.2">
      <c r="B255" s="5"/>
      <c r="C255" s="5"/>
      <c r="D255" s="5"/>
      <c r="E255" s="5"/>
      <c r="F255" s="5"/>
      <c r="G255" s="5"/>
      <c r="H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I255" s="5"/>
      <c r="AJ255" s="5"/>
    </row>
    <row r="256" spans="2:36" ht="17.25" customHeight="1" x14ac:dyDescent="0.2">
      <c r="B256" s="5"/>
      <c r="C256" s="5"/>
      <c r="D256" s="5"/>
      <c r="E256" s="5"/>
      <c r="F256" s="5"/>
      <c r="G256" s="5"/>
      <c r="H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I256" s="5"/>
      <c r="AJ256" s="5"/>
    </row>
    <row r="257" spans="2:36" ht="17.25" customHeight="1" x14ac:dyDescent="0.2">
      <c r="B257" s="5"/>
      <c r="C257" s="5"/>
      <c r="D257" s="5"/>
      <c r="E257" s="5"/>
      <c r="F257" s="5"/>
      <c r="G257" s="5"/>
      <c r="H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I257" s="5"/>
      <c r="AJ257" s="5"/>
    </row>
    <row r="258" spans="2:36" ht="17.25" customHeight="1" x14ac:dyDescent="0.2">
      <c r="B258" s="5"/>
      <c r="C258" s="5"/>
      <c r="D258" s="5"/>
      <c r="E258" s="5"/>
      <c r="F258" s="5"/>
      <c r="G258" s="5"/>
      <c r="H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I258" s="5"/>
      <c r="AJ258" s="5"/>
    </row>
    <row r="259" spans="2:36" ht="17.25" customHeight="1" x14ac:dyDescent="0.2">
      <c r="B259" s="5"/>
      <c r="C259" s="5"/>
      <c r="D259" s="5"/>
      <c r="E259" s="5"/>
      <c r="F259" s="5"/>
      <c r="G259" s="5"/>
      <c r="H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I259" s="5"/>
      <c r="AJ259" s="5"/>
    </row>
    <row r="260" spans="2:36" ht="17.25" customHeight="1" x14ac:dyDescent="0.2">
      <c r="B260" s="5"/>
      <c r="C260" s="5"/>
      <c r="D260" s="5"/>
      <c r="E260" s="5"/>
      <c r="F260" s="5"/>
      <c r="G260" s="5"/>
      <c r="H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I260" s="5"/>
      <c r="AJ260" s="5"/>
    </row>
    <row r="261" spans="2:36" ht="17.25" customHeight="1" x14ac:dyDescent="0.2">
      <c r="B261" s="5"/>
      <c r="C261" s="5"/>
      <c r="D261" s="5"/>
      <c r="E261" s="5"/>
      <c r="F261" s="5"/>
      <c r="G261" s="5"/>
      <c r="H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I261" s="5"/>
      <c r="AJ261" s="5"/>
    </row>
    <row r="262" spans="2:36" ht="17.25" customHeight="1" x14ac:dyDescent="0.2">
      <c r="B262" s="5"/>
      <c r="C262" s="5"/>
      <c r="D262" s="5"/>
      <c r="E262" s="5"/>
      <c r="F262" s="5"/>
      <c r="G262" s="5"/>
      <c r="H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I262" s="5"/>
      <c r="AJ262" s="5"/>
    </row>
    <row r="263" spans="2:36" ht="17.25" customHeight="1" x14ac:dyDescent="0.2">
      <c r="B263" s="5"/>
      <c r="C263" s="5"/>
      <c r="D263" s="5"/>
      <c r="E263" s="5"/>
      <c r="F263" s="5"/>
      <c r="G263" s="5"/>
      <c r="H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I263" s="5"/>
      <c r="AJ263" s="5"/>
    </row>
    <row r="264" spans="2:36" ht="17.25" customHeight="1" x14ac:dyDescent="0.2">
      <c r="B264" s="5"/>
      <c r="C264" s="5"/>
      <c r="D264" s="5"/>
      <c r="E264" s="5"/>
      <c r="F264" s="5"/>
      <c r="G264" s="5"/>
      <c r="H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I264" s="5"/>
      <c r="AJ264" s="5"/>
    </row>
    <row r="265" spans="2:36" ht="17.25" customHeight="1" x14ac:dyDescent="0.2">
      <c r="B265" s="5"/>
      <c r="C265" s="5"/>
      <c r="D265" s="5"/>
      <c r="E265" s="5"/>
      <c r="F265" s="5"/>
      <c r="G265" s="5"/>
      <c r="H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I265" s="5"/>
      <c r="AJ265" s="5"/>
    </row>
    <row r="266" spans="2:36" ht="17.25" customHeight="1" x14ac:dyDescent="0.2">
      <c r="B266" s="5"/>
      <c r="C266" s="5"/>
      <c r="D266" s="5"/>
      <c r="E266" s="5"/>
      <c r="F266" s="5"/>
      <c r="G266" s="5"/>
      <c r="H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I266" s="5"/>
      <c r="AJ266" s="5"/>
    </row>
    <row r="267" spans="2:36" ht="17.25" customHeight="1" x14ac:dyDescent="0.2">
      <c r="B267" s="5"/>
      <c r="C267" s="5"/>
      <c r="D267" s="5"/>
      <c r="E267" s="5"/>
      <c r="F267" s="5"/>
      <c r="G267" s="5"/>
      <c r="H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I267" s="5"/>
      <c r="AJ267" s="5"/>
    </row>
    <row r="268" spans="2:36" ht="17.25" customHeight="1" x14ac:dyDescent="0.2">
      <c r="B268" s="5"/>
      <c r="C268" s="5"/>
      <c r="D268" s="5"/>
      <c r="E268" s="5"/>
      <c r="F268" s="5"/>
      <c r="G268" s="5"/>
      <c r="H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I268" s="5"/>
      <c r="AJ268" s="5"/>
    </row>
    <row r="269" spans="2:36" ht="17.25" customHeight="1" x14ac:dyDescent="0.2">
      <c r="B269" s="5"/>
      <c r="C269" s="5"/>
      <c r="D269" s="5"/>
      <c r="E269" s="5"/>
      <c r="F269" s="5"/>
      <c r="G269" s="5"/>
      <c r="H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I269" s="5"/>
      <c r="AJ269" s="5"/>
    </row>
    <row r="270" spans="2:36" ht="17.25" customHeight="1" x14ac:dyDescent="0.2">
      <c r="B270" s="5"/>
      <c r="C270" s="5"/>
      <c r="D270" s="5"/>
      <c r="E270" s="5"/>
      <c r="F270" s="5"/>
      <c r="G270" s="5"/>
      <c r="H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I270" s="5"/>
      <c r="AJ270" s="5"/>
    </row>
    <row r="271" spans="2:36" ht="17.25" customHeight="1" x14ac:dyDescent="0.2">
      <c r="B271" s="5"/>
      <c r="C271" s="5"/>
      <c r="D271" s="5"/>
      <c r="E271" s="5"/>
      <c r="F271" s="5"/>
      <c r="G271" s="5"/>
      <c r="H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I271" s="5"/>
      <c r="AJ271" s="5"/>
    </row>
    <row r="272" spans="2:36" ht="17.25" customHeight="1" x14ac:dyDescent="0.2">
      <c r="B272" s="5"/>
      <c r="C272" s="5"/>
      <c r="D272" s="5"/>
      <c r="E272" s="5"/>
      <c r="F272" s="5"/>
      <c r="G272" s="5"/>
      <c r="H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I272" s="5"/>
      <c r="AJ272" s="5"/>
    </row>
    <row r="273" spans="2:36" ht="17.25" customHeight="1" x14ac:dyDescent="0.2">
      <c r="B273" s="5"/>
      <c r="C273" s="5"/>
      <c r="D273" s="5"/>
      <c r="E273" s="5"/>
      <c r="F273" s="5"/>
      <c r="G273" s="5"/>
      <c r="H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I273" s="5"/>
      <c r="AJ273" s="5"/>
    </row>
    <row r="274" spans="2:36" ht="17.25" customHeight="1" x14ac:dyDescent="0.2">
      <c r="B274" s="5"/>
      <c r="C274" s="5"/>
      <c r="D274" s="5"/>
      <c r="E274" s="5"/>
      <c r="F274" s="5"/>
      <c r="G274" s="5"/>
      <c r="H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I274" s="5"/>
      <c r="AJ274" s="5"/>
    </row>
    <row r="275" spans="2:36" ht="17.25" customHeight="1" x14ac:dyDescent="0.2">
      <c r="B275" s="5"/>
      <c r="C275" s="5"/>
      <c r="D275" s="5"/>
      <c r="E275" s="5"/>
      <c r="F275" s="5"/>
      <c r="G275" s="5"/>
      <c r="H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I275" s="5"/>
      <c r="AJ275" s="5"/>
    </row>
    <row r="276" spans="2:36" ht="17.25" customHeight="1" x14ac:dyDescent="0.2">
      <c r="B276" s="5"/>
      <c r="C276" s="5"/>
      <c r="D276" s="5"/>
      <c r="E276" s="5"/>
      <c r="F276" s="5"/>
      <c r="G276" s="5"/>
      <c r="H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I276" s="5"/>
      <c r="AJ276" s="5"/>
    </row>
    <row r="277" spans="2:36" ht="17.25" customHeight="1" x14ac:dyDescent="0.2">
      <c r="B277" s="5"/>
      <c r="C277" s="5"/>
      <c r="D277" s="5"/>
      <c r="E277" s="5"/>
      <c r="F277" s="5"/>
      <c r="G277" s="5"/>
      <c r="H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I277" s="5"/>
      <c r="AJ277" s="5"/>
    </row>
    <row r="278" spans="2:36" ht="17.25" customHeight="1" x14ac:dyDescent="0.2">
      <c r="B278" s="5"/>
      <c r="C278" s="5"/>
      <c r="D278" s="5"/>
      <c r="E278" s="5"/>
      <c r="F278" s="5"/>
      <c r="G278" s="5"/>
      <c r="H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I278" s="5"/>
      <c r="AJ278" s="5"/>
    </row>
    <row r="279" spans="2:36" ht="17.25" customHeight="1" x14ac:dyDescent="0.2">
      <c r="B279" s="5"/>
      <c r="C279" s="5"/>
      <c r="D279" s="5"/>
      <c r="E279" s="5"/>
      <c r="F279" s="5"/>
      <c r="G279" s="5"/>
      <c r="H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I279" s="5"/>
      <c r="AJ279" s="5"/>
    </row>
    <row r="280" spans="2:36" ht="17.25" customHeight="1" x14ac:dyDescent="0.2">
      <c r="B280" s="5"/>
      <c r="C280" s="5"/>
      <c r="D280" s="5"/>
      <c r="E280" s="5"/>
      <c r="F280" s="5"/>
      <c r="G280" s="5"/>
      <c r="H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I280" s="5"/>
      <c r="AJ280" s="5"/>
    </row>
    <row r="281" spans="2:36" ht="17.25" customHeight="1" x14ac:dyDescent="0.2">
      <c r="B281" s="5"/>
      <c r="C281" s="5"/>
      <c r="D281" s="5"/>
      <c r="E281" s="5"/>
      <c r="F281" s="5"/>
      <c r="G281" s="5"/>
      <c r="H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I281" s="5"/>
      <c r="AJ281" s="5"/>
    </row>
    <row r="282" spans="2:36" ht="17.25" customHeight="1" x14ac:dyDescent="0.2">
      <c r="B282" s="5"/>
      <c r="C282" s="5"/>
      <c r="D282" s="5"/>
      <c r="E282" s="5"/>
      <c r="F282" s="5"/>
      <c r="G282" s="5"/>
      <c r="H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I282" s="5"/>
      <c r="AJ282" s="5"/>
    </row>
    <row r="283" spans="2:36" ht="17.25" customHeight="1" x14ac:dyDescent="0.2">
      <c r="B283" s="5"/>
      <c r="C283" s="5"/>
      <c r="D283" s="5"/>
      <c r="E283" s="5"/>
      <c r="F283" s="5"/>
      <c r="G283" s="5"/>
      <c r="H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I283" s="5"/>
      <c r="AJ283" s="5"/>
    </row>
    <row r="284" spans="2:36" ht="17.25" customHeight="1" x14ac:dyDescent="0.2">
      <c r="B284" s="5"/>
      <c r="C284" s="5"/>
      <c r="D284" s="5"/>
      <c r="E284" s="5"/>
      <c r="F284" s="5"/>
      <c r="G284" s="5"/>
      <c r="H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I284" s="5"/>
      <c r="AJ284" s="5"/>
    </row>
    <row r="285" spans="2:36" ht="17.25" customHeight="1" x14ac:dyDescent="0.2">
      <c r="B285" s="5"/>
      <c r="C285" s="5"/>
      <c r="D285" s="5"/>
      <c r="E285" s="5"/>
      <c r="F285" s="5"/>
      <c r="G285" s="5"/>
      <c r="H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I285" s="5"/>
      <c r="AJ285" s="5"/>
    </row>
    <row r="286" spans="2:36" ht="17.25" customHeight="1" x14ac:dyDescent="0.2">
      <c r="B286" s="5"/>
      <c r="C286" s="5"/>
      <c r="D286" s="5"/>
      <c r="E286" s="5"/>
      <c r="F286" s="5"/>
      <c r="G286" s="5"/>
      <c r="H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I286" s="5"/>
      <c r="AJ286" s="5"/>
    </row>
    <row r="287" spans="2:36" ht="17.25" customHeight="1" x14ac:dyDescent="0.2">
      <c r="B287" s="5"/>
      <c r="C287" s="5"/>
      <c r="D287" s="5"/>
      <c r="E287" s="5"/>
      <c r="F287" s="5"/>
      <c r="G287" s="5"/>
      <c r="H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I287" s="5"/>
      <c r="AJ287" s="5"/>
    </row>
    <row r="288" spans="2:36" ht="17.25" customHeight="1" x14ac:dyDescent="0.2">
      <c r="B288" s="5"/>
      <c r="C288" s="5"/>
      <c r="D288" s="5"/>
      <c r="E288" s="5"/>
      <c r="F288" s="5"/>
      <c r="G288" s="5"/>
      <c r="H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I288" s="5"/>
      <c r="AJ288" s="5"/>
    </row>
    <row r="289" spans="2:36" ht="17.25" customHeight="1" x14ac:dyDescent="0.2">
      <c r="B289" s="5"/>
      <c r="C289" s="5"/>
      <c r="D289" s="5"/>
      <c r="E289" s="5"/>
      <c r="F289" s="5"/>
      <c r="G289" s="5"/>
      <c r="H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I289" s="5"/>
      <c r="AJ289" s="5"/>
    </row>
    <row r="290" spans="2:36" ht="17.25" customHeight="1" x14ac:dyDescent="0.2">
      <c r="B290" s="5"/>
      <c r="C290" s="5"/>
      <c r="D290" s="5"/>
      <c r="E290" s="5"/>
      <c r="F290" s="5"/>
      <c r="G290" s="5"/>
      <c r="H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I290" s="5"/>
      <c r="AJ290" s="5"/>
    </row>
    <row r="291" spans="2:36" ht="17.25" customHeight="1" x14ac:dyDescent="0.2">
      <c r="B291" s="5"/>
      <c r="C291" s="5"/>
      <c r="D291" s="5"/>
      <c r="E291" s="5"/>
      <c r="F291" s="5"/>
      <c r="G291" s="5"/>
      <c r="H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I291" s="5"/>
      <c r="AJ291" s="5"/>
    </row>
    <row r="292" spans="2:36" ht="17.25" customHeight="1" x14ac:dyDescent="0.2">
      <c r="B292" s="5"/>
      <c r="C292" s="5"/>
      <c r="D292" s="5"/>
      <c r="E292" s="5"/>
      <c r="F292" s="5"/>
      <c r="G292" s="5"/>
      <c r="H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I292" s="5"/>
      <c r="AJ292" s="5"/>
    </row>
    <row r="293" spans="2:36" ht="17.25" customHeight="1" x14ac:dyDescent="0.2">
      <c r="B293" s="5"/>
      <c r="C293" s="5"/>
      <c r="D293" s="5"/>
      <c r="E293" s="5"/>
      <c r="F293" s="5"/>
      <c r="G293" s="5"/>
      <c r="H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I293" s="5"/>
      <c r="AJ293" s="5"/>
    </row>
    <row r="294" spans="2:36" ht="17.25" customHeight="1" x14ac:dyDescent="0.2">
      <c r="B294" s="5"/>
      <c r="C294" s="5"/>
      <c r="D294" s="5"/>
      <c r="E294" s="5"/>
      <c r="F294" s="5"/>
      <c r="G294" s="5"/>
      <c r="H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I294" s="5"/>
      <c r="AJ294" s="5"/>
    </row>
    <row r="295" spans="2:36" ht="17.25" customHeight="1" x14ac:dyDescent="0.2">
      <c r="B295" s="5"/>
      <c r="C295" s="5"/>
      <c r="D295" s="5"/>
      <c r="E295" s="5"/>
      <c r="F295" s="5"/>
      <c r="G295" s="5"/>
      <c r="H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I295" s="5"/>
      <c r="AJ295" s="5"/>
    </row>
    <row r="296" spans="2:36" ht="17.25" customHeight="1" x14ac:dyDescent="0.2">
      <c r="B296" s="5"/>
      <c r="C296" s="5"/>
      <c r="D296" s="5"/>
      <c r="E296" s="5"/>
      <c r="F296" s="5"/>
      <c r="G296" s="5"/>
      <c r="H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I296" s="5"/>
      <c r="AJ296" s="5"/>
    </row>
    <row r="297" spans="2:36" ht="17.25" customHeight="1" x14ac:dyDescent="0.2">
      <c r="B297" s="5"/>
      <c r="C297" s="5"/>
      <c r="D297" s="5"/>
      <c r="E297" s="5"/>
      <c r="F297" s="5"/>
      <c r="G297" s="5"/>
      <c r="H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I297" s="5"/>
      <c r="AJ297" s="5"/>
    </row>
    <row r="298" spans="2:36" ht="17.25" customHeight="1" x14ac:dyDescent="0.2">
      <c r="B298" s="5"/>
      <c r="C298" s="5"/>
      <c r="D298" s="5"/>
      <c r="E298" s="5"/>
      <c r="F298" s="5"/>
      <c r="G298" s="5"/>
      <c r="H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I298" s="5"/>
      <c r="AJ298" s="5"/>
    </row>
    <row r="299" spans="2:36" ht="17.25" customHeight="1" x14ac:dyDescent="0.2">
      <c r="B299" s="5"/>
      <c r="C299" s="5"/>
      <c r="D299" s="5"/>
      <c r="E299" s="5"/>
      <c r="F299" s="5"/>
      <c r="G299" s="5"/>
      <c r="H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I299" s="5"/>
      <c r="AJ299" s="5"/>
    </row>
    <row r="300" spans="2:36" ht="17.25" customHeight="1" x14ac:dyDescent="0.2">
      <c r="B300" s="5"/>
      <c r="C300" s="5"/>
      <c r="D300" s="5"/>
      <c r="E300" s="5"/>
      <c r="F300" s="5"/>
      <c r="G300" s="5"/>
      <c r="H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I300" s="5"/>
      <c r="AJ300" s="5"/>
    </row>
    <row r="301" spans="2:36" ht="17.25" customHeight="1" x14ac:dyDescent="0.2">
      <c r="B301" s="5"/>
      <c r="C301" s="5"/>
      <c r="D301" s="5"/>
      <c r="E301" s="5"/>
      <c r="F301" s="5"/>
      <c r="G301" s="5"/>
      <c r="H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I301" s="5"/>
      <c r="AJ301" s="5"/>
    </row>
    <row r="302" spans="2:36" ht="17.25" customHeight="1" x14ac:dyDescent="0.2">
      <c r="B302" s="5"/>
      <c r="C302" s="5"/>
      <c r="D302" s="5"/>
      <c r="E302" s="5"/>
      <c r="F302" s="5"/>
      <c r="G302" s="5"/>
      <c r="H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I302" s="5"/>
      <c r="AJ302" s="5"/>
    </row>
    <row r="303" spans="2:36" ht="17.25" customHeight="1" x14ac:dyDescent="0.2">
      <c r="B303" s="5"/>
      <c r="C303" s="5"/>
      <c r="D303" s="5"/>
      <c r="E303" s="5"/>
      <c r="F303" s="5"/>
      <c r="G303" s="5"/>
      <c r="H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I303" s="5"/>
      <c r="AJ303" s="5"/>
    </row>
    <row r="304" spans="2:36" ht="17.25" customHeight="1" x14ac:dyDescent="0.2">
      <c r="B304" s="5"/>
      <c r="C304" s="5"/>
      <c r="D304" s="5"/>
      <c r="E304" s="5"/>
      <c r="F304" s="5"/>
      <c r="G304" s="5"/>
      <c r="H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I304" s="5"/>
      <c r="AJ304" s="5"/>
    </row>
    <row r="305" spans="2:36" ht="17.25" customHeight="1" x14ac:dyDescent="0.2">
      <c r="B305" s="5"/>
      <c r="C305" s="5"/>
      <c r="D305" s="5"/>
      <c r="E305" s="5"/>
      <c r="F305" s="5"/>
      <c r="G305" s="5"/>
      <c r="H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I305" s="5"/>
      <c r="AJ305" s="5"/>
    </row>
    <row r="306" spans="2:36" ht="17.25" customHeight="1" x14ac:dyDescent="0.2">
      <c r="B306" s="5"/>
      <c r="C306" s="5"/>
      <c r="D306" s="5"/>
      <c r="E306" s="5"/>
      <c r="F306" s="5"/>
      <c r="G306" s="5"/>
      <c r="H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I306" s="5"/>
      <c r="AJ306" s="5"/>
    </row>
    <row r="307" spans="2:36" ht="17.25" customHeight="1" x14ac:dyDescent="0.2">
      <c r="B307" s="5"/>
      <c r="C307" s="5"/>
      <c r="D307" s="5"/>
      <c r="E307" s="5"/>
      <c r="F307" s="5"/>
      <c r="G307" s="5"/>
      <c r="H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I307" s="5"/>
      <c r="AJ307" s="5"/>
    </row>
    <row r="308" spans="2:36" ht="17.25" customHeight="1" x14ac:dyDescent="0.2">
      <c r="B308" s="5"/>
      <c r="C308" s="5"/>
      <c r="D308" s="5"/>
      <c r="E308" s="5"/>
      <c r="F308" s="5"/>
      <c r="G308" s="5"/>
      <c r="H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I308" s="5"/>
      <c r="AJ308" s="5"/>
    </row>
    <row r="309" spans="2:36" ht="17.25" customHeight="1" x14ac:dyDescent="0.2">
      <c r="B309" s="5"/>
      <c r="C309" s="5"/>
      <c r="D309" s="5"/>
      <c r="E309" s="5"/>
      <c r="F309" s="5"/>
      <c r="G309" s="5"/>
      <c r="H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I309" s="5"/>
      <c r="AJ309" s="5"/>
    </row>
    <row r="310" spans="2:36" ht="17.25" customHeight="1" x14ac:dyDescent="0.2">
      <c r="B310" s="5"/>
      <c r="C310" s="5"/>
      <c r="D310" s="5"/>
      <c r="E310" s="5"/>
      <c r="F310" s="5"/>
      <c r="G310" s="5"/>
      <c r="H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I310" s="5"/>
      <c r="AJ310" s="5"/>
    </row>
    <row r="311" spans="2:36" ht="17.25" customHeight="1" x14ac:dyDescent="0.2">
      <c r="B311" s="5"/>
      <c r="C311" s="5"/>
      <c r="D311" s="5"/>
      <c r="E311" s="5"/>
      <c r="F311" s="5"/>
      <c r="G311" s="5"/>
      <c r="H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I311" s="5"/>
      <c r="AJ311" s="5"/>
    </row>
    <row r="312" spans="2:36" ht="17.25" customHeight="1" x14ac:dyDescent="0.2">
      <c r="B312" s="5"/>
      <c r="C312" s="5"/>
      <c r="D312" s="5"/>
      <c r="E312" s="5"/>
      <c r="F312" s="5"/>
      <c r="G312" s="5"/>
      <c r="H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I312" s="5"/>
      <c r="AJ312" s="5"/>
    </row>
    <row r="313" spans="2:36" ht="17.25" customHeight="1" x14ac:dyDescent="0.2">
      <c r="B313" s="5"/>
      <c r="C313" s="5"/>
      <c r="D313" s="5"/>
      <c r="E313" s="5"/>
      <c r="F313" s="5"/>
      <c r="G313" s="5"/>
      <c r="H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I313" s="5"/>
      <c r="AJ313" s="5"/>
    </row>
    <row r="314" spans="2:36" ht="17.25" customHeight="1" x14ac:dyDescent="0.2">
      <c r="B314" s="5"/>
      <c r="C314" s="5"/>
      <c r="D314" s="5"/>
      <c r="E314" s="5"/>
      <c r="F314" s="5"/>
      <c r="G314" s="5"/>
      <c r="H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I314" s="5"/>
      <c r="AJ314" s="5"/>
    </row>
    <row r="315" spans="2:36" ht="17.25" customHeight="1" x14ac:dyDescent="0.2">
      <c r="B315" s="5"/>
      <c r="C315" s="5"/>
      <c r="D315" s="5"/>
      <c r="E315" s="5"/>
      <c r="F315" s="5"/>
      <c r="G315" s="5"/>
      <c r="H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I315" s="5"/>
      <c r="AJ315" s="5"/>
    </row>
    <row r="316" spans="2:36" ht="17.25" customHeight="1" x14ac:dyDescent="0.2">
      <c r="B316" s="5"/>
      <c r="C316" s="5"/>
      <c r="D316" s="5"/>
      <c r="E316" s="5"/>
      <c r="F316" s="5"/>
      <c r="G316" s="5"/>
      <c r="H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I316" s="5"/>
      <c r="AJ316" s="5"/>
    </row>
    <row r="317" spans="2:36" ht="17.25" customHeight="1" x14ac:dyDescent="0.2">
      <c r="B317" s="5"/>
      <c r="C317" s="5"/>
      <c r="D317" s="5"/>
      <c r="E317" s="5"/>
      <c r="F317" s="5"/>
      <c r="G317" s="5"/>
      <c r="H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I317" s="5"/>
      <c r="AJ317" s="5"/>
    </row>
    <row r="318" spans="2:36" ht="17.25" customHeight="1" x14ac:dyDescent="0.2">
      <c r="B318" s="5"/>
      <c r="C318" s="5"/>
      <c r="D318" s="5"/>
      <c r="E318" s="5"/>
      <c r="F318" s="5"/>
      <c r="G318" s="5"/>
      <c r="H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I318" s="5"/>
      <c r="AJ318" s="5"/>
    </row>
    <row r="319" spans="2:36" ht="17.25" customHeight="1" x14ac:dyDescent="0.2">
      <c r="B319" s="5"/>
      <c r="C319" s="5"/>
      <c r="D319" s="5"/>
      <c r="E319" s="5"/>
      <c r="F319" s="5"/>
      <c r="G319" s="5"/>
      <c r="H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I319" s="5"/>
      <c r="AJ319" s="5"/>
    </row>
    <row r="320" spans="2:36" ht="17.25" customHeight="1" x14ac:dyDescent="0.2">
      <c r="B320" s="5"/>
      <c r="C320" s="5"/>
      <c r="D320" s="5"/>
      <c r="E320" s="5"/>
      <c r="F320" s="5"/>
      <c r="G320" s="5"/>
      <c r="H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I320" s="5"/>
      <c r="AJ320" s="5"/>
    </row>
    <row r="321" spans="2:36" ht="17.25" customHeight="1" x14ac:dyDescent="0.2">
      <c r="B321" s="5"/>
      <c r="C321" s="5"/>
      <c r="D321" s="5"/>
      <c r="E321" s="5"/>
      <c r="F321" s="5"/>
      <c r="G321" s="5"/>
      <c r="H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I321" s="5"/>
      <c r="AJ321" s="5"/>
    </row>
    <row r="322" spans="2:36" ht="17.25" customHeight="1" x14ac:dyDescent="0.2">
      <c r="B322" s="5"/>
      <c r="C322" s="5"/>
      <c r="D322" s="5"/>
      <c r="E322" s="5"/>
      <c r="F322" s="5"/>
      <c r="G322" s="5"/>
      <c r="H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I322" s="5"/>
      <c r="AJ322" s="5"/>
    </row>
    <row r="323" spans="2:36" ht="17.25" customHeight="1" x14ac:dyDescent="0.2">
      <c r="B323" s="5"/>
      <c r="C323" s="5"/>
      <c r="D323" s="5"/>
      <c r="E323" s="5"/>
      <c r="F323" s="5"/>
      <c r="G323" s="5"/>
      <c r="H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I323" s="5"/>
      <c r="AJ323" s="5"/>
    </row>
    <row r="324" spans="2:36" ht="17.25" customHeight="1" x14ac:dyDescent="0.2">
      <c r="B324" s="5"/>
      <c r="C324" s="5"/>
      <c r="D324" s="5"/>
      <c r="E324" s="5"/>
      <c r="F324" s="5"/>
      <c r="G324" s="5"/>
      <c r="H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I324" s="5"/>
      <c r="AJ324" s="5"/>
    </row>
    <row r="325" spans="2:36" ht="17.25" customHeight="1" x14ac:dyDescent="0.2">
      <c r="B325" s="5"/>
      <c r="C325" s="5"/>
      <c r="D325" s="5"/>
      <c r="E325" s="5"/>
      <c r="F325" s="5"/>
      <c r="G325" s="5"/>
      <c r="H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I325" s="5"/>
      <c r="AJ325" s="5"/>
    </row>
    <row r="326" spans="2:36" ht="17.25" customHeight="1" x14ac:dyDescent="0.2">
      <c r="B326" s="5"/>
      <c r="C326" s="5"/>
      <c r="D326" s="5"/>
      <c r="E326" s="5"/>
      <c r="F326" s="5"/>
      <c r="G326" s="5"/>
      <c r="H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I326" s="5"/>
      <c r="AJ326" s="5"/>
    </row>
    <row r="327" spans="2:36" ht="17.25" customHeight="1" x14ac:dyDescent="0.2">
      <c r="B327" s="5"/>
      <c r="C327" s="5"/>
      <c r="D327" s="5"/>
      <c r="E327" s="5"/>
      <c r="F327" s="5"/>
      <c r="G327" s="5"/>
      <c r="H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I327" s="5"/>
      <c r="AJ327" s="5"/>
    </row>
    <row r="328" spans="2:36" ht="17.25" customHeight="1" x14ac:dyDescent="0.2">
      <c r="B328" s="5"/>
      <c r="C328" s="5"/>
      <c r="D328" s="5"/>
      <c r="E328" s="5"/>
      <c r="F328" s="5"/>
      <c r="G328" s="5"/>
      <c r="H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I328" s="5"/>
      <c r="AJ328" s="5"/>
    </row>
    <row r="329" spans="2:36" ht="17.25" customHeight="1" x14ac:dyDescent="0.2">
      <c r="B329" s="5"/>
      <c r="C329" s="5"/>
      <c r="D329" s="5"/>
      <c r="E329" s="5"/>
      <c r="F329" s="5"/>
      <c r="G329" s="5"/>
      <c r="H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I329" s="5"/>
      <c r="AJ329" s="5"/>
    </row>
    <row r="330" spans="2:36" ht="17.25" customHeight="1" x14ac:dyDescent="0.2">
      <c r="B330" s="5"/>
      <c r="C330" s="5"/>
      <c r="D330" s="5"/>
      <c r="E330" s="5"/>
      <c r="F330" s="5"/>
      <c r="G330" s="5"/>
      <c r="H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I330" s="5"/>
      <c r="AJ330" s="5"/>
    </row>
    <row r="331" spans="2:36" ht="17.25" customHeight="1" x14ac:dyDescent="0.2">
      <c r="B331" s="5"/>
      <c r="C331" s="5"/>
      <c r="D331" s="5"/>
      <c r="E331" s="5"/>
      <c r="F331" s="5"/>
      <c r="G331" s="5"/>
      <c r="H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I331" s="5"/>
      <c r="AJ331" s="5"/>
    </row>
    <row r="332" spans="2:36" ht="17.25" customHeight="1" x14ac:dyDescent="0.2">
      <c r="B332" s="5"/>
      <c r="C332" s="5"/>
      <c r="D332" s="5"/>
      <c r="E332" s="5"/>
      <c r="F332" s="5"/>
      <c r="G332" s="5"/>
      <c r="H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I332" s="5"/>
      <c r="AJ332" s="5"/>
    </row>
    <row r="333" spans="2:36" ht="17.25" customHeight="1" x14ac:dyDescent="0.2">
      <c r="B333" s="5"/>
      <c r="C333" s="5"/>
      <c r="D333" s="5"/>
      <c r="E333" s="5"/>
      <c r="F333" s="5"/>
      <c r="G333" s="5"/>
      <c r="H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I333" s="5"/>
      <c r="AJ333" s="5"/>
    </row>
    <row r="334" spans="2:36" ht="17.25" customHeight="1" x14ac:dyDescent="0.2">
      <c r="B334" s="5"/>
      <c r="C334" s="5"/>
      <c r="D334" s="5"/>
      <c r="E334" s="5"/>
      <c r="F334" s="5"/>
      <c r="G334" s="5"/>
      <c r="H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I334" s="5"/>
      <c r="AJ334" s="5"/>
    </row>
    <row r="335" spans="2:36" ht="17.25" customHeight="1" x14ac:dyDescent="0.2">
      <c r="B335" s="5"/>
      <c r="C335" s="5"/>
      <c r="D335" s="5"/>
      <c r="E335" s="5"/>
      <c r="F335" s="5"/>
      <c r="G335" s="5"/>
      <c r="H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I335" s="5"/>
      <c r="AJ335" s="5"/>
    </row>
    <row r="336" spans="2:36" ht="17.25" customHeight="1" x14ac:dyDescent="0.2">
      <c r="B336" s="5"/>
      <c r="C336" s="5"/>
      <c r="D336" s="5"/>
      <c r="E336" s="5"/>
      <c r="F336" s="5"/>
      <c r="G336" s="5"/>
      <c r="H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I336" s="5"/>
      <c r="AJ336" s="5"/>
    </row>
    <row r="337" spans="2:36" ht="17.25" customHeight="1" x14ac:dyDescent="0.2">
      <c r="B337" s="5"/>
      <c r="C337" s="5"/>
      <c r="D337" s="5"/>
      <c r="E337" s="5"/>
      <c r="F337" s="5"/>
      <c r="G337" s="5"/>
      <c r="H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I337" s="5"/>
      <c r="AJ337" s="5"/>
    </row>
    <row r="338" spans="2:36" ht="17.25" customHeight="1" x14ac:dyDescent="0.2">
      <c r="B338" s="5"/>
      <c r="C338" s="5"/>
      <c r="D338" s="5"/>
      <c r="E338" s="5"/>
      <c r="F338" s="5"/>
      <c r="G338" s="5"/>
      <c r="H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I338" s="5"/>
      <c r="AJ338" s="5"/>
    </row>
    <row r="339" spans="2:36" ht="17.25" customHeight="1" x14ac:dyDescent="0.2">
      <c r="B339" s="5"/>
      <c r="C339" s="5"/>
      <c r="D339" s="5"/>
      <c r="E339" s="5"/>
      <c r="F339" s="5"/>
      <c r="G339" s="5"/>
      <c r="H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I339" s="5"/>
      <c r="AJ339" s="5"/>
    </row>
    <row r="340" spans="2:36" ht="17.25" customHeight="1" x14ac:dyDescent="0.2">
      <c r="B340" s="5"/>
      <c r="C340" s="5"/>
      <c r="D340" s="5"/>
      <c r="E340" s="5"/>
      <c r="F340" s="5"/>
      <c r="G340" s="5"/>
      <c r="H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I340" s="5"/>
      <c r="AJ340" s="5"/>
    </row>
    <row r="341" spans="2:36" ht="17.25" customHeight="1" x14ac:dyDescent="0.2">
      <c r="B341" s="5"/>
      <c r="C341" s="5"/>
      <c r="D341" s="5"/>
      <c r="E341" s="5"/>
      <c r="F341" s="5"/>
      <c r="G341" s="5"/>
      <c r="H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I341" s="5"/>
      <c r="AJ341" s="5"/>
    </row>
    <row r="342" spans="2:36" ht="17.25" customHeight="1" x14ac:dyDescent="0.2">
      <c r="B342" s="5"/>
      <c r="C342" s="5"/>
      <c r="D342" s="5"/>
      <c r="E342" s="5"/>
      <c r="F342" s="5"/>
      <c r="G342" s="5"/>
      <c r="H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I342" s="5"/>
      <c r="AJ342" s="5"/>
    </row>
    <row r="343" spans="2:36" ht="17.25" customHeight="1" x14ac:dyDescent="0.2">
      <c r="B343" s="5"/>
      <c r="C343" s="5"/>
      <c r="D343" s="5"/>
      <c r="E343" s="5"/>
      <c r="F343" s="5"/>
      <c r="G343" s="5"/>
      <c r="H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I343" s="5"/>
      <c r="AJ343" s="5"/>
    </row>
    <row r="344" spans="2:36" ht="17.25" customHeight="1" x14ac:dyDescent="0.2">
      <c r="B344" s="5"/>
      <c r="C344" s="5"/>
      <c r="D344" s="5"/>
      <c r="E344" s="5"/>
      <c r="F344" s="5"/>
      <c r="G344" s="5"/>
      <c r="H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I344" s="5"/>
      <c r="AJ344" s="5"/>
    </row>
    <row r="345" spans="2:36" ht="17.25" customHeight="1" x14ac:dyDescent="0.2">
      <c r="B345" s="5"/>
      <c r="C345" s="5"/>
      <c r="D345" s="5"/>
      <c r="E345" s="5"/>
      <c r="F345" s="5"/>
      <c r="G345" s="5"/>
      <c r="H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I345" s="5"/>
      <c r="AJ345" s="5"/>
    </row>
    <row r="346" spans="2:36" ht="17.25" customHeight="1" x14ac:dyDescent="0.2">
      <c r="B346" s="5"/>
      <c r="C346" s="5"/>
      <c r="D346" s="5"/>
      <c r="E346" s="5"/>
      <c r="F346" s="5"/>
      <c r="G346" s="5"/>
      <c r="H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I346" s="5"/>
      <c r="AJ346" s="5"/>
    </row>
    <row r="347" spans="2:36" ht="17.25" customHeight="1" x14ac:dyDescent="0.2">
      <c r="B347" s="5"/>
      <c r="C347" s="5"/>
      <c r="D347" s="5"/>
      <c r="E347" s="5"/>
      <c r="F347" s="5"/>
      <c r="G347" s="5"/>
      <c r="H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I347" s="5"/>
      <c r="AJ347" s="5"/>
    </row>
    <row r="348" spans="2:36" ht="17.25" customHeight="1" x14ac:dyDescent="0.2">
      <c r="B348" s="5"/>
      <c r="C348" s="5"/>
      <c r="D348" s="5"/>
      <c r="E348" s="5"/>
      <c r="F348" s="5"/>
      <c r="G348" s="5"/>
      <c r="H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I348" s="5"/>
      <c r="AJ348" s="5"/>
    </row>
    <row r="349" spans="2:36" ht="17.25" customHeight="1" x14ac:dyDescent="0.2">
      <c r="B349" s="5"/>
      <c r="C349" s="5"/>
      <c r="D349" s="5"/>
      <c r="E349" s="5"/>
      <c r="F349" s="5"/>
      <c r="G349" s="5"/>
      <c r="H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I349" s="5"/>
      <c r="AJ349" s="5"/>
    </row>
    <row r="350" spans="2:36" ht="17.25" customHeight="1" x14ac:dyDescent="0.2">
      <c r="B350" s="5"/>
      <c r="C350" s="5"/>
      <c r="D350" s="5"/>
      <c r="E350" s="5"/>
      <c r="F350" s="5"/>
      <c r="G350" s="5"/>
      <c r="H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I350" s="5"/>
      <c r="AJ350" s="5"/>
    </row>
    <row r="351" spans="2:36" ht="17.25" customHeight="1" x14ac:dyDescent="0.2">
      <c r="B351" s="5"/>
      <c r="C351" s="5"/>
      <c r="D351" s="5"/>
      <c r="E351" s="5"/>
      <c r="F351" s="5"/>
      <c r="G351" s="5"/>
      <c r="H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I351" s="5"/>
      <c r="AJ351" s="5"/>
    </row>
    <row r="352" spans="2:36" ht="17.25" customHeight="1" x14ac:dyDescent="0.2">
      <c r="B352" s="5"/>
      <c r="C352" s="5"/>
      <c r="D352" s="5"/>
      <c r="E352" s="5"/>
      <c r="F352" s="5"/>
      <c r="G352" s="5"/>
      <c r="H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I352" s="5"/>
      <c r="AJ352" s="5"/>
    </row>
    <row r="353" spans="2:36" ht="17.25" customHeight="1" x14ac:dyDescent="0.2">
      <c r="B353" s="5"/>
      <c r="C353" s="5"/>
      <c r="D353" s="5"/>
      <c r="E353" s="5"/>
      <c r="F353" s="5"/>
      <c r="G353" s="5"/>
      <c r="H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I353" s="5"/>
      <c r="AJ353" s="5"/>
    </row>
    <row r="354" spans="2:36" ht="17.25" customHeight="1" x14ac:dyDescent="0.2">
      <c r="B354" s="5"/>
      <c r="C354" s="5"/>
      <c r="D354" s="5"/>
      <c r="E354" s="5"/>
      <c r="F354" s="5"/>
      <c r="G354" s="5"/>
      <c r="H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I354" s="5"/>
      <c r="AJ354" s="5"/>
    </row>
    <row r="355" spans="2:36" ht="17.25" customHeight="1" x14ac:dyDescent="0.2">
      <c r="B355" s="5"/>
      <c r="C355" s="5"/>
      <c r="D355" s="5"/>
      <c r="E355" s="5"/>
      <c r="F355" s="5"/>
      <c r="G355" s="5"/>
      <c r="H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I355" s="5"/>
      <c r="AJ355" s="5"/>
    </row>
    <row r="356" spans="2:36" ht="17.25" customHeight="1" x14ac:dyDescent="0.2">
      <c r="B356" s="5"/>
      <c r="C356" s="5"/>
      <c r="D356" s="5"/>
      <c r="E356" s="5"/>
      <c r="F356" s="5"/>
      <c r="G356" s="5"/>
      <c r="H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I356" s="5"/>
      <c r="AJ356" s="5"/>
    </row>
    <row r="357" spans="2:36" ht="17.25" customHeight="1" x14ac:dyDescent="0.2">
      <c r="B357" s="5"/>
      <c r="C357" s="5"/>
      <c r="D357" s="5"/>
      <c r="E357" s="5"/>
      <c r="F357" s="5"/>
      <c r="G357" s="5"/>
      <c r="H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I357" s="5"/>
      <c r="AJ357" s="5"/>
    </row>
    <row r="358" spans="2:36" ht="17.25" customHeight="1" x14ac:dyDescent="0.2">
      <c r="B358" s="5"/>
      <c r="C358" s="5"/>
      <c r="D358" s="5"/>
      <c r="E358" s="5"/>
      <c r="F358" s="5"/>
      <c r="G358" s="5"/>
      <c r="H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I358" s="5"/>
      <c r="AJ358" s="5"/>
    </row>
    <row r="359" spans="2:36" ht="17.25" customHeight="1" x14ac:dyDescent="0.2">
      <c r="B359" s="5"/>
      <c r="C359" s="5"/>
      <c r="D359" s="5"/>
      <c r="E359" s="5"/>
      <c r="F359" s="5"/>
      <c r="G359" s="5"/>
      <c r="H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I359" s="5"/>
      <c r="AJ359" s="5"/>
    </row>
    <row r="360" spans="2:36" ht="17.25" customHeight="1" x14ac:dyDescent="0.2">
      <c r="B360" s="5"/>
      <c r="C360" s="5"/>
      <c r="D360" s="5"/>
      <c r="E360" s="5"/>
      <c r="F360" s="5"/>
      <c r="G360" s="5"/>
      <c r="H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I360" s="5"/>
      <c r="AJ360" s="5"/>
    </row>
    <row r="361" spans="2:36" ht="17.25" customHeight="1" x14ac:dyDescent="0.2">
      <c r="B361" s="5"/>
      <c r="C361" s="5"/>
      <c r="D361" s="5"/>
      <c r="E361" s="5"/>
      <c r="F361" s="5"/>
      <c r="G361" s="5"/>
      <c r="H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I361" s="5"/>
      <c r="AJ361" s="5"/>
    </row>
    <row r="362" spans="2:36" ht="17.25" customHeight="1" x14ac:dyDescent="0.2">
      <c r="B362" s="5"/>
      <c r="C362" s="5"/>
      <c r="D362" s="5"/>
      <c r="E362" s="5"/>
      <c r="F362" s="5"/>
      <c r="G362" s="5"/>
      <c r="H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I362" s="5"/>
      <c r="AJ362" s="5"/>
    </row>
    <row r="363" spans="2:36" ht="17.25" customHeight="1" x14ac:dyDescent="0.2">
      <c r="B363" s="5"/>
      <c r="C363" s="5"/>
      <c r="D363" s="5"/>
      <c r="E363" s="5"/>
      <c r="F363" s="5"/>
      <c r="G363" s="5"/>
      <c r="H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I363" s="5"/>
      <c r="AJ363" s="5"/>
    </row>
    <row r="364" spans="2:36" ht="17.25" customHeight="1" x14ac:dyDescent="0.2">
      <c r="B364" s="5"/>
      <c r="C364" s="5"/>
      <c r="D364" s="5"/>
      <c r="E364" s="5"/>
      <c r="F364" s="5"/>
      <c r="G364" s="5"/>
      <c r="H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I364" s="5"/>
      <c r="AJ364" s="5"/>
    </row>
    <row r="365" spans="2:36" ht="17.25" customHeight="1" x14ac:dyDescent="0.2">
      <c r="B365" s="5"/>
      <c r="C365" s="5"/>
      <c r="D365" s="5"/>
      <c r="E365" s="5"/>
      <c r="F365" s="5"/>
      <c r="G365" s="5"/>
      <c r="H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I365" s="5"/>
      <c r="AJ365" s="5"/>
    </row>
    <row r="366" spans="2:36" ht="17.25" customHeight="1" x14ac:dyDescent="0.2">
      <c r="B366" s="5"/>
      <c r="C366" s="5"/>
      <c r="D366" s="5"/>
      <c r="E366" s="5"/>
      <c r="F366" s="5"/>
      <c r="G366" s="5"/>
      <c r="H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I366" s="5"/>
      <c r="AJ366" s="5"/>
    </row>
    <row r="367" spans="2:36" ht="17.25" customHeight="1" x14ac:dyDescent="0.2">
      <c r="B367" s="5"/>
      <c r="C367" s="5"/>
      <c r="D367" s="5"/>
      <c r="E367" s="5"/>
      <c r="F367" s="5"/>
      <c r="G367" s="5"/>
      <c r="H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I367" s="5"/>
      <c r="AJ367" s="5"/>
    </row>
    <row r="368" spans="2:36" ht="17.25" customHeight="1" x14ac:dyDescent="0.2">
      <c r="B368" s="5"/>
      <c r="C368" s="5"/>
      <c r="D368" s="5"/>
      <c r="E368" s="5"/>
      <c r="F368" s="5"/>
      <c r="G368" s="5"/>
      <c r="H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I368" s="5"/>
      <c r="AJ368" s="5"/>
    </row>
    <row r="369" spans="2:36" ht="17.25" customHeight="1" x14ac:dyDescent="0.2">
      <c r="B369" s="5"/>
      <c r="C369" s="5"/>
      <c r="D369" s="5"/>
      <c r="E369" s="5"/>
      <c r="F369" s="5"/>
      <c r="G369" s="5"/>
      <c r="H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I369" s="5"/>
      <c r="AJ369" s="5"/>
    </row>
    <row r="370" spans="2:36" ht="17.25" customHeight="1" x14ac:dyDescent="0.2">
      <c r="B370" s="5"/>
      <c r="C370" s="5"/>
      <c r="D370" s="5"/>
      <c r="E370" s="5"/>
      <c r="F370" s="5"/>
      <c r="G370" s="5"/>
      <c r="H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I370" s="5"/>
      <c r="AJ370" s="5"/>
    </row>
    <row r="371" spans="2:36" ht="17.25" customHeight="1" x14ac:dyDescent="0.2">
      <c r="B371" s="5"/>
      <c r="C371" s="5"/>
      <c r="D371" s="5"/>
      <c r="E371" s="5"/>
      <c r="F371" s="5"/>
      <c r="G371" s="5"/>
      <c r="H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I371" s="5"/>
      <c r="AJ371" s="5"/>
    </row>
    <row r="372" spans="2:36" ht="17.25" customHeight="1" x14ac:dyDescent="0.2">
      <c r="B372" s="5"/>
      <c r="C372" s="5"/>
      <c r="D372" s="5"/>
      <c r="E372" s="5"/>
      <c r="F372" s="5"/>
      <c r="G372" s="5"/>
      <c r="H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I372" s="5"/>
      <c r="AJ372" s="5"/>
    </row>
    <row r="373" spans="2:36" ht="17.25" customHeight="1" x14ac:dyDescent="0.2">
      <c r="B373" s="5"/>
      <c r="C373" s="5"/>
      <c r="D373" s="5"/>
      <c r="E373" s="5"/>
      <c r="F373" s="5"/>
      <c r="G373" s="5"/>
      <c r="H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I373" s="5"/>
      <c r="AJ373" s="5"/>
    </row>
    <row r="374" spans="2:36" ht="17.25" customHeight="1" x14ac:dyDescent="0.2">
      <c r="B374" s="5"/>
      <c r="C374" s="5"/>
      <c r="D374" s="5"/>
      <c r="E374" s="5"/>
      <c r="F374" s="5"/>
      <c r="G374" s="5"/>
      <c r="H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I374" s="5"/>
      <c r="AJ374" s="5"/>
    </row>
    <row r="375" spans="2:36" ht="17.25" customHeight="1" x14ac:dyDescent="0.2">
      <c r="B375" s="5"/>
      <c r="C375" s="5"/>
      <c r="D375" s="5"/>
      <c r="E375" s="5"/>
      <c r="F375" s="5"/>
      <c r="G375" s="5"/>
      <c r="H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I375" s="5"/>
      <c r="AJ375" s="5"/>
    </row>
    <row r="376" spans="2:36" ht="17.25" customHeight="1" x14ac:dyDescent="0.2">
      <c r="B376" s="5"/>
      <c r="C376" s="5"/>
      <c r="D376" s="5"/>
      <c r="E376" s="5"/>
      <c r="F376" s="5"/>
      <c r="G376" s="5"/>
      <c r="H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I376" s="5"/>
      <c r="AJ376" s="5"/>
    </row>
    <row r="377" spans="2:36" ht="17.25" customHeight="1" x14ac:dyDescent="0.2">
      <c r="B377" s="5"/>
      <c r="C377" s="5"/>
      <c r="D377" s="5"/>
      <c r="E377" s="5"/>
      <c r="F377" s="5"/>
      <c r="G377" s="5"/>
      <c r="H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I377" s="5"/>
      <c r="AJ377" s="5"/>
    </row>
    <row r="378" spans="2:36" ht="17.25" customHeight="1" x14ac:dyDescent="0.2">
      <c r="B378" s="5"/>
      <c r="C378" s="5"/>
      <c r="D378" s="5"/>
      <c r="E378" s="5"/>
      <c r="F378" s="5"/>
      <c r="G378" s="5"/>
      <c r="H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I378" s="5"/>
      <c r="AJ378" s="5"/>
    </row>
    <row r="379" spans="2:36" ht="17.25" customHeight="1" x14ac:dyDescent="0.2">
      <c r="B379" s="5"/>
      <c r="C379" s="5"/>
      <c r="D379" s="5"/>
      <c r="E379" s="5"/>
      <c r="F379" s="5"/>
      <c r="G379" s="5"/>
      <c r="H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I379" s="5"/>
      <c r="AJ379" s="5"/>
    </row>
    <row r="380" spans="2:36" ht="17.25" customHeight="1" x14ac:dyDescent="0.2">
      <c r="B380" s="5"/>
      <c r="C380" s="5"/>
      <c r="D380" s="5"/>
      <c r="E380" s="5"/>
      <c r="F380" s="5"/>
      <c r="G380" s="5"/>
      <c r="H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I380" s="5"/>
      <c r="AJ380" s="5"/>
    </row>
    <row r="381" spans="2:36" ht="17.25" customHeight="1" x14ac:dyDescent="0.2">
      <c r="B381" s="5"/>
      <c r="C381" s="5"/>
      <c r="D381" s="5"/>
      <c r="E381" s="5"/>
      <c r="F381" s="5"/>
      <c r="G381" s="5"/>
      <c r="H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I381" s="5"/>
      <c r="AJ381" s="5"/>
    </row>
    <row r="382" spans="2:36" ht="17.25" customHeight="1" x14ac:dyDescent="0.2">
      <c r="B382" s="5"/>
      <c r="C382" s="5"/>
      <c r="D382" s="5"/>
      <c r="E382" s="5"/>
      <c r="F382" s="5"/>
      <c r="G382" s="5"/>
      <c r="H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I382" s="5"/>
      <c r="AJ382" s="5"/>
    </row>
    <row r="383" spans="2:36" ht="17.25" customHeight="1" x14ac:dyDescent="0.2">
      <c r="B383" s="5"/>
      <c r="C383" s="5"/>
      <c r="D383" s="5"/>
      <c r="E383" s="5"/>
      <c r="F383" s="5"/>
      <c r="G383" s="5"/>
      <c r="H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I383" s="5"/>
      <c r="AJ383" s="5"/>
    </row>
    <row r="384" spans="2:36" ht="17.25" customHeight="1" x14ac:dyDescent="0.2">
      <c r="B384" s="5"/>
      <c r="C384" s="5"/>
      <c r="D384" s="5"/>
      <c r="E384" s="5"/>
      <c r="F384" s="5"/>
      <c r="G384" s="5"/>
      <c r="H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I384" s="5"/>
      <c r="AJ384" s="5"/>
    </row>
    <row r="385" spans="2:36" ht="17.25" customHeight="1" x14ac:dyDescent="0.2">
      <c r="B385" s="5"/>
      <c r="C385" s="5"/>
      <c r="D385" s="5"/>
      <c r="E385" s="5"/>
      <c r="F385" s="5"/>
      <c r="G385" s="5"/>
      <c r="H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I385" s="5"/>
      <c r="AJ385" s="5"/>
    </row>
    <row r="386" spans="2:36" ht="17.25" customHeight="1" x14ac:dyDescent="0.2">
      <c r="B386" s="5"/>
      <c r="C386" s="5"/>
      <c r="D386" s="5"/>
      <c r="E386" s="5"/>
      <c r="F386" s="5"/>
      <c r="G386" s="5"/>
      <c r="H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I386" s="5"/>
      <c r="AJ386" s="5"/>
    </row>
    <row r="387" spans="2:36" ht="17.25" customHeight="1" x14ac:dyDescent="0.2">
      <c r="B387" s="5"/>
      <c r="C387" s="5"/>
      <c r="D387" s="5"/>
      <c r="E387" s="5"/>
      <c r="F387" s="5"/>
      <c r="G387" s="5"/>
      <c r="H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I387" s="5"/>
      <c r="AJ387" s="5"/>
    </row>
    <row r="388" spans="2:36" ht="17.25" customHeight="1" x14ac:dyDescent="0.2">
      <c r="B388" s="5"/>
      <c r="C388" s="5"/>
      <c r="D388" s="5"/>
      <c r="E388" s="5"/>
      <c r="F388" s="5"/>
      <c r="G388" s="5"/>
      <c r="H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I388" s="5"/>
      <c r="AJ388" s="5"/>
    </row>
    <row r="389" spans="2:36" ht="17.25" customHeight="1" x14ac:dyDescent="0.2">
      <c r="B389" s="5"/>
      <c r="C389" s="5"/>
      <c r="D389" s="5"/>
      <c r="E389" s="5"/>
      <c r="F389" s="5"/>
      <c r="G389" s="5"/>
      <c r="H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I389" s="5"/>
      <c r="AJ389" s="5"/>
    </row>
    <row r="390" spans="2:36" ht="17.25" customHeight="1" x14ac:dyDescent="0.2">
      <c r="B390" s="5"/>
      <c r="C390" s="5"/>
      <c r="D390" s="5"/>
      <c r="E390" s="5"/>
      <c r="F390" s="5"/>
      <c r="G390" s="5"/>
      <c r="H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I390" s="5"/>
      <c r="AJ390" s="5"/>
    </row>
    <row r="391" spans="2:36" ht="17.25" customHeight="1" x14ac:dyDescent="0.2">
      <c r="B391" s="5"/>
      <c r="C391" s="5"/>
      <c r="D391" s="5"/>
      <c r="E391" s="5"/>
      <c r="F391" s="5"/>
      <c r="G391" s="5"/>
      <c r="H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I391" s="5"/>
      <c r="AJ391" s="5"/>
    </row>
    <row r="392" spans="2:36" ht="17.25" customHeight="1" x14ac:dyDescent="0.2">
      <c r="B392" s="5"/>
      <c r="C392" s="5"/>
      <c r="D392" s="5"/>
      <c r="E392" s="5"/>
      <c r="F392" s="5"/>
      <c r="G392" s="5"/>
      <c r="H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I392" s="5"/>
      <c r="AJ392" s="5"/>
    </row>
    <row r="393" spans="2:36" ht="17.25" customHeight="1" x14ac:dyDescent="0.2">
      <c r="B393" s="5"/>
      <c r="C393" s="5"/>
      <c r="D393" s="5"/>
      <c r="E393" s="5"/>
      <c r="F393" s="5"/>
      <c r="G393" s="5"/>
      <c r="H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I393" s="5"/>
      <c r="AJ393" s="5"/>
    </row>
    <row r="394" spans="2:36" ht="17.25" customHeight="1" x14ac:dyDescent="0.2">
      <c r="B394" s="5"/>
      <c r="C394" s="5"/>
      <c r="D394" s="5"/>
      <c r="E394" s="5"/>
      <c r="F394" s="5"/>
      <c r="G394" s="5"/>
      <c r="H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I394" s="5"/>
      <c r="AJ394" s="5"/>
    </row>
    <row r="395" spans="2:36" ht="17.25" customHeight="1" x14ac:dyDescent="0.2">
      <c r="B395" s="5"/>
      <c r="C395" s="5"/>
      <c r="D395" s="5"/>
      <c r="E395" s="5"/>
      <c r="F395" s="5"/>
      <c r="G395" s="5"/>
      <c r="H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I395" s="5"/>
      <c r="AJ395" s="5"/>
    </row>
    <row r="396" spans="2:36" ht="17.25" customHeight="1" x14ac:dyDescent="0.2">
      <c r="B396" s="5"/>
      <c r="C396" s="5"/>
      <c r="D396" s="5"/>
      <c r="E396" s="5"/>
      <c r="F396" s="5"/>
      <c r="G396" s="5"/>
      <c r="H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I396" s="5"/>
      <c r="AJ396" s="5"/>
    </row>
    <row r="397" spans="2:36" ht="17.25" customHeight="1" x14ac:dyDescent="0.2">
      <c r="B397" s="5"/>
      <c r="C397" s="5"/>
      <c r="D397" s="5"/>
      <c r="E397" s="5"/>
      <c r="F397" s="5"/>
      <c r="G397" s="5"/>
      <c r="H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I397" s="5"/>
      <c r="AJ397" s="5"/>
    </row>
    <row r="398" spans="2:36" ht="17.25" customHeight="1" x14ac:dyDescent="0.2">
      <c r="B398" s="5"/>
      <c r="C398" s="5"/>
      <c r="D398" s="5"/>
      <c r="E398" s="5"/>
      <c r="F398" s="5"/>
      <c r="G398" s="5"/>
      <c r="H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I398" s="5"/>
      <c r="AJ398" s="5"/>
    </row>
    <row r="399" spans="2:36" ht="17.25" customHeight="1" x14ac:dyDescent="0.2">
      <c r="B399" s="5"/>
      <c r="C399" s="5"/>
      <c r="D399" s="5"/>
      <c r="E399" s="5"/>
      <c r="F399" s="5"/>
      <c r="G399" s="5"/>
      <c r="H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I399" s="5"/>
      <c r="AJ399" s="5"/>
    </row>
    <row r="400" spans="2:36" ht="17.25" customHeight="1" x14ac:dyDescent="0.2">
      <c r="B400" s="5"/>
      <c r="C400" s="5"/>
      <c r="D400" s="5"/>
      <c r="E400" s="5"/>
      <c r="F400" s="5"/>
      <c r="G400" s="5"/>
      <c r="H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I400" s="5"/>
      <c r="AJ400" s="5"/>
    </row>
    <row r="401" spans="2:36" ht="17.25" customHeight="1" x14ac:dyDescent="0.2">
      <c r="B401" s="5"/>
      <c r="C401" s="5"/>
      <c r="D401" s="5"/>
      <c r="E401" s="5"/>
      <c r="F401" s="5"/>
      <c r="G401" s="5"/>
      <c r="H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I401" s="5"/>
      <c r="AJ401" s="5"/>
    </row>
    <row r="402" spans="2:36" ht="17.25" customHeight="1" x14ac:dyDescent="0.2">
      <c r="B402" s="5"/>
      <c r="C402" s="5"/>
      <c r="D402" s="5"/>
      <c r="E402" s="5"/>
      <c r="F402" s="5"/>
      <c r="G402" s="5"/>
      <c r="H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I402" s="5"/>
      <c r="AJ402" s="5"/>
    </row>
    <row r="403" spans="2:36" ht="17.25" customHeight="1" x14ac:dyDescent="0.2">
      <c r="B403" s="5"/>
      <c r="C403" s="5"/>
      <c r="D403" s="5"/>
      <c r="E403" s="5"/>
      <c r="F403" s="5"/>
      <c r="G403" s="5"/>
      <c r="H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I403" s="5"/>
      <c r="AJ403" s="5"/>
    </row>
    <row r="404" spans="2:36" ht="17.25" customHeight="1" x14ac:dyDescent="0.2">
      <c r="B404" s="5"/>
      <c r="C404" s="5"/>
      <c r="D404" s="5"/>
      <c r="E404" s="5"/>
      <c r="F404" s="5"/>
      <c r="G404" s="5"/>
      <c r="H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I404" s="5"/>
      <c r="AJ404" s="5"/>
    </row>
    <row r="405" spans="2:36" ht="17.25" customHeight="1" x14ac:dyDescent="0.2">
      <c r="B405" s="5"/>
      <c r="C405" s="5"/>
      <c r="D405" s="5"/>
      <c r="E405" s="5"/>
      <c r="F405" s="5"/>
      <c r="G405" s="5"/>
      <c r="H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I405" s="5"/>
      <c r="AJ405" s="5"/>
    </row>
    <row r="406" spans="2:36" ht="17.25" customHeight="1" x14ac:dyDescent="0.2">
      <c r="B406" s="5"/>
      <c r="C406" s="5"/>
      <c r="D406" s="5"/>
      <c r="E406" s="5"/>
      <c r="F406" s="5"/>
      <c r="G406" s="5"/>
      <c r="H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I406" s="5"/>
      <c r="AJ406" s="5"/>
    </row>
    <row r="407" spans="2:36" ht="17.25" customHeight="1" x14ac:dyDescent="0.2">
      <c r="B407" s="5"/>
      <c r="C407" s="5"/>
      <c r="D407" s="5"/>
      <c r="E407" s="5"/>
      <c r="F407" s="5"/>
      <c r="G407" s="5"/>
      <c r="H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I407" s="5"/>
      <c r="AJ407" s="5"/>
    </row>
    <row r="408" spans="2:36" ht="17.25" customHeight="1" x14ac:dyDescent="0.2">
      <c r="B408" s="5"/>
      <c r="C408" s="5"/>
      <c r="D408" s="5"/>
      <c r="E408" s="5"/>
      <c r="F408" s="5"/>
      <c r="G408" s="5"/>
      <c r="H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I408" s="5"/>
      <c r="AJ408" s="5"/>
    </row>
    <row r="409" spans="2:36" ht="17.25" customHeight="1" x14ac:dyDescent="0.2">
      <c r="B409" s="5"/>
      <c r="C409" s="5"/>
      <c r="D409" s="5"/>
      <c r="E409" s="5"/>
      <c r="F409" s="5"/>
      <c r="G409" s="5"/>
      <c r="H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I409" s="5"/>
      <c r="AJ409" s="5"/>
    </row>
  </sheetData>
  <mergeCells count="2">
    <mergeCell ref="A1:H1"/>
    <mergeCell ref="I1:AF1"/>
  </mergeCells>
  <phoneticPr fontId="0" type="noConversion"/>
  <pageMargins left="0.75" right="0.75" top="1" bottom="1" header="0.5" footer="0.5"/>
  <pageSetup paperSize="9" orientation="portrait" horizontalDpi="4294967293"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K409"/>
  <sheetViews>
    <sheetView zoomScale="88" workbookViewId="0">
      <selection activeCell="N20" sqref="N20"/>
    </sheetView>
  </sheetViews>
  <sheetFormatPr defaultColWidth="5.28515625" defaultRowHeight="16.5" customHeight="1" x14ac:dyDescent="0.2"/>
  <cols>
    <col min="1" max="5" width="5.42578125" style="10" bestFit="1" customWidth="1"/>
    <col min="6" max="6" width="5.42578125" style="10" customWidth="1"/>
    <col min="7" max="9" width="5.42578125" style="10" bestFit="1" customWidth="1"/>
    <col min="10" max="10" width="5.42578125" style="10" customWidth="1"/>
    <col min="11" max="22" width="5.42578125" style="10" bestFit="1" customWidth="1"/>
    <col min="23" max="23" width="5.7109375" style="10" bestFit="1" customWidth="1"/>
    <col min="24" max="29" width="5.42578125" style="10" bestFit="1" customWidth="1"/>
    <col min="30" max="30" width="5.42578125" style="10" customWidth="1"/>
    <col min="31" max="31" width="5.42578125" style="10" bestFit="1" customWidth="1"/>
    <col min="32" max="32" width="5.42578125" style="10" customWidth="1"/>
    <col min="33" max="33" width="5.42578125" style="10" bestFit="1" customWidth="1"/>
    <col min="34" max="34" width="17.42578125" style="10" customWidth="1"/>
    <col min="35" max="35" width="17" style="38" customWidth="1"/>
    <col min="36" max="16384" width="5.28515625" style="10"/>
  </cols>
  <sheetData>
    <row r="1" spans="1:37" ht="16.5" customHeight="1" x14ac:dyDescent="0.2">
      <c r="A1" s="392" t="s">
        <v>3353</v>
      </c>
      <c r="B1" s="392"/>
      <c r="C1" s="392"/>
      <c r="D1" s="392"/>
      <c r="E1" s="392"/>
      <c r="F1" s="392"/>
      <c r="G1" s="392"/>
      <c r="H1" s="392"/>
      <c r="I1" s="389"/>
      <c r="J1" s="390"/>
      <c r="K1" s="390"/>
      <c r="L1" s="390"/>
      <c r="M1" s="390"/>
      <c r="N1" s="390"/>
      <c r="O1" s="390"/>
      <c r="P1" s="390"/>
      <c r="Q1" s="390"/>
      <c r="R1" s="390"/>
      <c r="S1" s="390"/>
      <c r="T1" s="390"/>
      <c r="U1" s="390"/>
      <c r="V1" s="390"/>
      <c r="W1" s="390"/>
      <c r="X1" s="390"/>
      <c r="Y1" s="390"/>
      <c r="Z1" s="390"/>
      <c r="AA1" s="390"/>
      <c r="AB1" s="390"/>
      <c r="AC1" s="390"/>
      <c r="AD1" s="390"/>
      <c r="AE1" s="390"/>
      <c r="AF1" s="390"/>
      <c r="AG1" s="391"/>
    </row>
    <row r="2" spans="1:37" ht="16.5" customHeight="1" x14ac:dyDescent="0.2">
      <c r="A2" s="1" t="s">
        <v>33</v>
      </c>
      <c r="B2" s="83"/>
      <c r="C2" s="83"/>
      <c r="D2" s="83" t="s">
        <v>2265</v>
      </c>
      <c r="E2" s="83"/>
      <c r="F2" s="83"/>
      <c r="G2" s="83"/>
      <c r="H2" s="83" t="s">
        <v>2386</v>
      </c>
      <c r="I2" s="83"/>
      <c r="J2" s="89" t="s">
        <v>3108</v>
      </c>
      <c r="K2" s="83"/>
      <c r="L2" s="83"/>
      <c r="M2" s="83"/>
      <c r="N2" s="83"/>
      <c r="O2" s="83"/>
      <c r="P2" s="83"/>
      <c r="Q2" s="83"/>
      <c r="R2" s="83"/>
      <c r="S2" s="83"/>
      <c r="T2" s="83"/>
      <c r="U2" s="91"/>
      <c r="V2" s="91" t="s">
        <v>3180</v>
      </c>
      <c r="W2" s="91"/>
      <c r="X2" s="91"/>
      <c r="Y2" s="91" t="s">
        <v>29</v>
      </c>
      <c r="Z2" s="91"/>
      <c r="AA2" s="91"/>
      <c r="AB2" s="91"/>
      <c r="AC2" s="91"/>
      <c r="AD2" s="91" t="s">
        <v>29</v>
      </c>
      <c r="AE2" s="91" t="s">
        <v>3093</v>
      </c>
      <c r="AF2" s="91"/>
      <c r="AG2" s="3"/>
    </row>
    <row r="3" spans="1:37" s="11" customFormat="1" ht="16.5" customHeight="1" x14ac:dyDescent="0.2">
      <c r="A3" s="2" t="s">
        <v>6</v>
      </c>
      <c r="B3" s="83" t="s">
        <v>1</v>
      </c>
      <c r="C3" s="83" t="s">
        <v>2</v>
      </c>
      <c r="D3" s="83" t="s">
        <v>3</v>
      </c>
      <c r="E3" s="83" t="s">
        <v>4</v>
      </c>
      <c r="F3" s="83" t="s">
        <v>134</v>
      </c>
      <c r="G3" s="83" t="s">
        <v>5</v>
      </c>
      <c r="H3" s="83" t="s">
        <v>0</v>
      </c>
      <c r="I3" s="83" t="s">
        <v>1</v>
      </c>
      <c r="J3" s="83" t="s">
        <v>2</v>
      </c>
      <c r="K3" s="83" t="s">
        <v>3</v>
      </c>
      <c r="L3" s="83" t="s">
        <v>4</v>
      </c>
      <c r="M3" s="83" t="s">
        <v>134</v>
      </c>
      <c r="N3" s="83" t="s">
        <v>5</v>
      </c>
      <c r="O3" s="83" t="s">
        <v>0</v>
      </c>
      <c r="P3" s="83" t="s">
        <v>1</v>
      </c>
      <c r="Q3" s="83" t="s">
        <v>2</v>
      </c>
      <c r="R3" s="83" t="s">
        <v>3</v>
      </c>
      <c r="S3" s="83" t="s">
        <v>4</v>
      </c>
      <c r="T3" s="83" t="s">
        <v>134</v>
      </c>
      <c r="U3" s="91" t="s">
        <v>5</v>
      </c>
      <c r="V3" s="91" t="s">
        <v>0</v>
      </c>
      <c r="W3" s="91" t="s">
        <v>1</v>
      </c>
      <c r="X3" s="91" t="s">
        <v>2</v>
      </c>
      <c r="Y3" s="91" t="s">
        <v>3</v>
      </c>
      <c r="Z3" s="91" t="s">
        <v>4</v>
      </c>
      <c r="AA3" s="91" t="s">
        <v>134</v>
      </c>
      <c r="AB3" s="91" t="s">
        <v>5</v>
      </c>
      <c r="AC3" s="91" t="s">
        <v>0</v>
      </c>
      <c r="AD3" s="91" t="s">
        <v>1</v>
      </c>
      <c r="AE3" s="91" t="s">
        <v>2</v>
      </c>
      <c r="AF3" s="91" t="s">
        <v>3</v>
      </c>
      <c r="AG3" s="2" t="s">
        <v>6</v>
      </c>
      <c r="AH3" s="81"/>
      <c r="AI3" s="63"/>
    </row>
    <row r="4" spans="1:37" ht="16.5" customHeight="1" x14ac:dyDescent="0.2">
      <c r="A4" s="1" t="s">
        <v>7</v>
      </c>
      <c r="B4" s="83">
        <v>1</v>
      </c>
      <c r="C4" s="83">
        <v>2</v>
      </c>
      <c r="D4" s="83">
        <v>3</v>
      </c>
      <c r="E4" s="83">
        <v>4</v>
      </c>
      <c r="F4" s="83">
        <v>5</v>
      </c>
      <c r="G4" s="83">
        <v>6</v>
      </c>
      <c r="H4" s="83">
        <v>7</v>
      </c>
      <c r="I4" s="83">
        <v>8</v>
      </c>
      <c r="J4" s="83">
        <v>9</v>
      </c>
      <c r="K4" s="83">
        <v>10</v>
      </c>
      <c r="L4" s="83">
        <v>11</v>
      </c>
      <c r="M4" s="83">
        <v>12</v>
      </c>
      <c r="N4" s="83">
        <v>13</v>
      </c>
      <c r="O4" s="83">
        <v>14</v>
      </c>
      <c r="P4" s="83">
        <v>15</v>
      </c>
      <c r="Q4" s="83">
        <v>16</v>
      </c>
      <c r="R4" s="83">
        <v>17</v>
      </c>
      <c r="S4" s="83">
        <v>18</v>
      </c>
      <c r="T4" s="83">
        <v>19</v>
      </c>
      <c r="U4" s="91">
        <v>20</v>
      </c>
      <c r="V4" s="91">
        <v>21</v>
      </c>
      <c r="W4" s="91">
        <v>22</v>
      </c>
      <c r="X4" s="91">
        <v>23</v>
      </c>
      <c r="Y4" s="91">
        <v>24</v>
      </c>
      <c r="Z4" s="91">
        <v>25</v>
      </c>
      <c r="AA4" s="91">
        <v>26</v>
      </c>
      <c r="AB4" s="91">
        <v>27</v>
      </c>
      <c r="AC4" s="91">
        <v>28</v>
      </c>
      <c r="AD4" s="91">
        <v>29</v>
      </c>
      <c r="AE4" s="91">
        <v>30</v>
      </c>
      <c r="AF4" s="91">
        <v>31</v>
      </c>
      <c r="AG4" s="1" t="s">
        <v>7</v>
      </c>
      <c r="AH4" s="11"/>
    </row>
    <row r="5" spans="1:37" ht="16.5" customHeight="1" x14ac:dyDescent="0.2">
      <c r="A5" s="8">
        <v>1</v>
      </c>
      <c r="B5" s="27" t="s">
        <v>2657</v>
      </c>
      <c r="C5" s="27" t="s">
        <v>2167</v>
      </c>
      <c r="D5" s="38"/>
      <c r="E5" s="27" t="s">
        <v>3069</v>
      </c>
      <c r="F5" s="27"/>
      <c r="G5" s="27" t="s">
        <v>2702</v>
      </c>
      <c r="H5" s="158" t="s">
        <v>3080</v>
      </c>
      <c r="I5" s="158"/>
      <c r="J5" s="38"/>
      <c r="K5" s="39" t="s">
        <v>219</v>
      </c>
      <c r="L5" s="39" t="s">
        <v>2912</v>
      </c>
      <c r="M5" s="38"/>
      <c r="N5" s="27" t="s">
        <v>2413</v>
      </c>
      <c r="O5" s="27"/>
      <c r="P5" s="27" t="s">
        <v>1913</v>
      </c>
      <c r="Q5" s="158" t="s">
        <v>2869</v>
      </c>
      <c r="R5" s="158"/>
      <c r="S5" s="75" t="s">
        <v>3131</v>
      </c>
      <c r="T5" s="39" t="s">
        <v>2704</v>
      </c>
      <c r="U5" s="27" t="s">
        <v>3010</v>
      </c>
      <c r="V5" s="27"/>
      <c r="W5" s="38"/>
      <c r="X5" s="27" t="s">
        <v>2821</v>
      </c>
      <c r="Y5" s="68" t="s">
        <v>3233</v>
      </c>
      <c r="Z5" s="38"/>
      <c r="AA5" s="38"/>
      <c r="AB5" s="27" t="s">
        <v>841</v>
      </c>
      <c r="AC5" s="27"/>
      <c r="AD5" s="27"/>
      <c r="AE5" s="27" t="s">
        <v>3324</v>
      </c>
      <c r="AF5" s="27"/>
      <c r="AG5" s="8">
        <v>1</v>
      </c>
      <c r="AH5" s="124" t="s">
        <v>370</v>
      </c>
    </row>
    <row r="6" spans="1:37" ht="16.5" customHeight="1" x14ac:dyDescent="0.2">
      <c r="A6" s="8">
        <v>2</v>
      </c>
      <c r="B6" s="27" t="s">
        <v>411</v>
      </c>
      <c r="C6" s="27"/>
      <c r="D6" s="27"/>
      <c r="E6" s="27" t="s">
        <v>1874</v>
      </c>
      <c r="F6" s="27"/>
      <c r="G6" s="27"/>
      <c r="H6" s="27"/>
      <c r="I6" s="27" t="s">
        <v>33</v>
      </c>
      <c r="J6" s="27"/>
      <c r="K6" s="27"/>
      <c r="L6" s="27">
        <v>1</v>
      </c>
      <c r="M6" s="27"/>
      <c r="N6" s="27"/>
      <c r="O6" s="27"/>
      <c r="P6" s="27"/>
      <c r="Q6" s="27"/>
      <c r="R6" s="27"/>
      <c r="S6" s="27">
        <v>2</v>
      </c>
      <c r="T6" s="27"/>
      <c r="U6" s="27"/>
      <c r="V6" s="27"/>
      <c r="W6" s="27"/>
      <c r="X6" s="27"/>
      <c r="Y6" s="27"/>
      <c r="Z6" s="27">
        <v>3</v>
      </c>
      <c r="AA6" s="27"/>
      <c r="AB6" s="27"/>
      <c r="AC6" s="27"/>
      <c r="AD6" s="27"/>
      <c r="AE6" s="27"/>
      <c r="AF6" s="27"/>
      <c r="AG6" s="8">
        <v>2</v>
      </c>
      <c r="AH6" s="64" t="s">
        <v>409</v>
      </c>
    </row>
    <row r="7" spans="1:37" ht="16.5" customHeight="1" x14ac:dyDescent="0.2">
      <c r="A7" s="3" t="s">
        <v>2798</v>
      </c>
      <c r="B7" s="39" t="s">
        <v>2868</v>
      </c>
      <c r="C7" s="39"/>
      <c r="D7" s="39"/>
      <c r="E7" s="39"/>
      <c r="F7" s="39" t="s">
        <v>2443</v>
      </c>
      <c r="G7" s="39"/>
      <c r="H7" s="39"/>
      <c r="I7" s="39"/>
      <c r="J7" s="39"/>
      <c r="K7" s="39"/>
      <c r="M7" s="27" t="s">
        <v>3138</v>
      </c>
      <c r="N7" s="27"/>
      <c r="O7" s="39" t="s">
        <v>3168</v>
      </c>
      <c r="Q7" s="39" t="s">
        <v>3133</v>
      </c>
      <c r="R7" s="39"/>
      <c r="S7" s="54"/>
      <c r="T7" s="54"/>
      <c r="U7" s="54"/>
      <c r="V7" s="54"/>
      <c r="W7" s="54"/>
      <c r="X7" s="39"/>
      <c r="Y7" s="39"/>
      <c r="Z7" s="39"/>
      <c r="AA7" s="39"/>
      <c r="AB7" s="39"/>
      <c r="AC7" s="39"/>
      <c r="AD7" s="39"/>
      <c r="AE7" s="39"/>
      <c r="AF7" s="39"/>
      <c r="AG7" s="3" t="s">
        <v>1969</v>
      </c>
      <c r="AH7" s="64"/>
    </row>
    <row r="8" spans="1:37" ht="16.5" customHeight="1" x14ac:dyDescent="0.2">
      <c r="A8" s="3">
        <v>3</v>
      </c>
      <c r="C8" s="158" t="s">
        <v>750</v>
      </c>
      <c r="D8" s="38"/>
      <c r="E8" s="158" t="s">
        <v>2992</v>
      </c>
      <c r="F8" s="39" t="s">
        <v>2900</v>
      </c>
      <c r="G8" s="39"/>
      <c r="H8" s="39"/>
      <c r="I8" s="39"/>
      <c r="K8" s="158" t="s">
        <v>3142</v>
      </c>
      <c r="L8" s="158"/>
      <c r="M8" s="158"/>
      <c r="N8" s="158" t="s">
        <v>3171</v>
      </c>
      <c r="O8" s="158" t="s">
        <v>380</v>
      </c>
      <c r="P8" s="158"/>
      <c r="Q8" s="158" t="s">
        <v>2396</v>
      </c>
      <c r="R8" s="38"/>
      <c r="S8" s="38"/>
      <c r="V8" s="158" t="s">
        <v>3261</v>
      </c>
      <c r="X8" s="67" t="s">
        <v>867</v>
      </c>
      <c r="Y8" s="67"/>
      <c r="Z8" s="67"/>
      <c r="AA8" s="67"/>
      <c r="AB8" s="67" t="s">
        <v>867</v>
      </c>
      <c r="AC8" s="39" t="s">
        <v>2499</v>
      </c>
      <c r="AD8" s="39" t="s">
        <v>1781</v>
      </c>
      <c r="AE8" s="158" t="s">
        <v>3049</v>
      </c>
      <c r="AF8" s="38"/>
      <c r="AG8" s="3">
        <v>3</v>
      </c>
      <c r="AH8" s="106" t="s">
        <v>139</v>
      </c>
    </row>
    <row r="9" spans="1:37" ht="16.5" customHeight="1" x14ac:dyDescent="0.2">
      <c r="A9" s="3">
        <v>4</v>
      </c>
      <c r="B9" s="38"/>
      <c r="C9" s="38"/>
      <c r="D9" s="38"/>
      <c r="E9" s="38"/>
      <c r="F9" s="38"/>
      <c r="G9" s="39" t="s">
        <v>725</v>
      </c>
      <c r="H9" s="39"/>
      <c r="L9" s="39" t="s">
        <v>493</v>
      </c>
      <c r="M9" s="39" t="s">
        <v>2854</v>
      </c>
      <c r="N9" s="39"/>
      <c r="O9" s="39"/>
      <c r="P9" s="39"/>
      <c r="Q9" s="39"/>
      <c r="T9" s="165" t="s">
        <v>3202</v>
      </c>
      <c r="U9" s="314"/>
      <c r="V9" s="314"/>
      <c r="AA9" s="39" t="s">
        <v>3225</v>
      </c>
      <c r="AB9" s="39"/>
      <c r="AC9" s="39"/>
      <c r="AD9" s="39"/>
      <c r="AE9" s="38"/>
      <c r="AF9" s="38"/>
      <c r="AG9" s="3">
        <v>4</v>
      </c>
      <c r="AH9" s="65" t="s">
        <v>16</v>
      </c>
    </row>
    <row r="10" spans="1:37" ht="16.5" customHeight="1" x14ac:dyDescent="0.2">
      <c r="A10" s="3" t="s">
        <v>2287</v>
      </c>
      <c r="B10" s="38"/>
      <c r="C10" s="38"/>
      <c r="D10" s="38"/>
      <c r="E10" s="38"/>
      <c r="F10" s="38"/>
      <c r="G10" s="38"/>
      <c r="H10" s="38"/>
      <c r="I10" s="27" t="s">
        <v>2507</v>
      </c>
      <c r="J10" s="27"/>
      <c r="K10" s="27"/>
      <c r="L10" s="38"/>
      <c r="M10" s="38"/>
      <c r="N10" s="39" t="s">
        <v>3070</v>
      </c>
      <c r="O10" s="39"/>
      <c r="P10" s="39"/>
      <c r="Q10" s="38"/>
      <c r="U10" s="165" t="s">
        <v>2500</v>
      </c>
      <c r="V10" s="165"/>
      <c r="X10" s="158" t="s">
        <v>669</v>
      </c>
      <c r="Y10" s="158"/>
      <c r="Z10" s="158"/>
      <c r="AA10" s="158"/>
      <c r="AB10" s="106" t="s">
        <v>3155</v>
      </c>
      <c r="AC10" s="106"/>
      <c r="AD10" s="106"/>
      <c r="AE10" s="38"/>
      <c r="AF10" s="38"/>
      <c r="AG10" s="3" t="s">
        <v>2287</v>
      </c>
      <c r="AH10" s="65"/>
    </row>
    <row r="11" spans="1:37" ht="16.5" customHeight="1" x14ac:dyDescent="0.2">
      <c r="A11" s="3">
        <v>5</v>
      </c>
      <c r="B11" s="38"/>
      <c r="C11" s="38"/>
      <c r="D11" s="27" t="s">
        <v>3060</v>
      </c>
      <c r="E11" s="38"/>
      <c r="F11" s="38"/>
      <c r="G11" s="39" t="s">
        <v>1869</v>
      </c>
      <c r="H11" s="39"/>
      <c r="I11" s="27" t="s">
        <v>1935</v>
      </c>
      <c r="J11" s="39" t="s">
        <v>2276</v>
      </c>
      <c r="K11" s="39"/>
      <c r="L11" s="39"/>
      <c r="M11" s="39"/>
      <c r="N11" s="39"/>
      <c r="O11" s="39"/>
      <c r="P11" s="39"/>
      <c r="Q11" s="39"/>
      <c r="R11" s="94"/>
      <c r="V11" s="158" t="s">
        <v>599</v>
      </c>
      <c r="W11" s="158"/>
      <c r="AA11" s="67" t="s">
        <v>2187</v>
      </c>
      <c r="AB11" s="67"/>
      <c r="AC11" s="67"/>
      <c r="AD11" s="67" t="s">
        <v>2312</v>
      </c>
      <c r="AE11" s="67"/>
      <c r="AG11" s="3">
        <v>5</v>
      </c>
      <c r="AH11" s="39" t="s">
        <v>41</v>
      </c>
      <c r="AJ11" s="5"/>
      <c r="AK11" s="5"/>
    </row>
    <row r="12" spans="1:37" ht="16.5" customHeight="1" x14ac:dyDescent="0.2">
      <c r="A12" s="3">
        <v>6</v>
      </c>
      <c r="B12" s="38"/>
      <c r="C12" s="38"/>
      <c r="D12" s="27" t="s">
        <v>3061</v>
      </c>
      <c r="E12" s="38"/>
      <c r="F12" s="38"/>
      <c r="G12" s="39" t="s">
        <v>1867</v>
      </c>
      <c r="H12" s="39"/>
      <c r="I12" s="39" t="s">
        <v>2973</v>
      </c>
      <c r="J12" s="39" t="s">
        <v>3117</v>
      </c>
      <c r="K12" s="39"/>
      <c r="L12" s="39" t="s">
        <v>2794</v>
      </c>
      <c r="M12" s="39"/>
      <c r="N12" s="39" t="s">
        <v>3087</v>
      </c>
      <c r="O12" s="39"/>
      <c r="P12" s="39"/>
      <c r="Q12" s="38"/>
      <c r="R12" s="38"/>
      <c r="S12" s="38"/>
      <c r="T12" s="38"/>
      <c r="U12" s="39" t="s">
        <v>3139</v>
      </c>
      <c r="V12" s="39"/>
      <c r="X12" s="165" t="s">
        <v>2585</v>
      </c>
      <c r="Y12" s="165"/>
      <c r="Z12" s="165"/>
      <c r="AA12" s="165"/>
      <c r="AB12" s="165"/>
      <c r="AC12" s="165"/>
      <c r="AD12" s="165"/>
      <c r="AE12" s="38"/>
      <c r="AF12" s="39" t="s">
        <v>1865</v>
      </c>
      <c r="AG12" s="3">
        <v>6</v>
      </c>
      <c r="AH12" s="66" t="s">
        <v>18</v>
      </c>
      <c r="AJ12" s="5"/>
      <c r="AK12" s="5"/>
    </row>
    <row r="13" spans="1:37" ht="16.5" customHeight="1" x14ac:dyDescent="0.2">
      <c r="A13" s="3">
        <v>7</v>
      </c>
      <c r="B13" s="38"/>
      <c r="C13" s="39" t="s">
        <v>3046</v>
      </c>
      <c r="D13" s="39"/>
      <c r="E13" s="39"/>
      <c r="F13" s="38"/>
      <c r="G13" s="121" t="s">
        <v>2650</v>
      </c>
      <c r="H13" s="39"/>
      <c r="I13" s="39"/>
      <c r="J13" s="39" t="s">
        <v>3036</v>
      </c>
      <c r="K13" s="39"/>
      <c r="O13" s="39" t="s">
        <v>1481</v>
      </c>
      <c r="P13" s="39"/>
      <c r="R13" s="38"/>
      <c r="S13" s="38"/>
      <c r="T13" s="38"/>
      <c r="U13" s="39" t="s">
        <v>2791</v>
      </c>
      <c r="V13" s="165" t="s">
        <v>2617</v>
      </c>
      <c r="W13" s="314"/>
      <c r="X13" s="314"/>
      <c r="Y13" s="314"/>
      <c r="Z13" s="314"/>
      <c r="AA13" s="314"/>
      <c r="AB13" s="314"/>
      <c r="AC13" s="314"/>
      <c r="AD13" s="106" t="s">
        <v>3333</v>
      </c>
      <c r="AE13" s="74" t="s">
        <v>412</v>
      </c>
      <c r="AF13" s="74"/>
      <c r="AG13" s="3">
        <v>7</v>
      </c>
      <c r="AH13" s="67" t="s">
        <v>140</v>
      </c>
      <c r="AJ13" s="5"/>
      <c r="AK13" s="5"/>
    </row>
    <row r="14" spans="1:37" ht="16.5" customHeight="1" x14ac:dyDescent="0.2">
      <c r="A14" s="8">
        <v>8</v>
      </c>
      <c r="B14" s="27" t="s">
        <v>2970</v>
      </c>
      <c r="C14" s="27" t="s">
        <v>3039</v>
      </c>
      <c r="D14" s="27"/>
      <c r="E14" s="27"/>
      <c r="F14" s="27"/>
      <c r="G14" s="39" t="s">
        <v>2605</v>
      </c>
      <c r="H14" s="39"/>
      <c r="I14" s="27" t="s">
        <v>272</v>
      </c>
      <c r="J14" s="27"/>
      <c r="K14" s="27"/>
      <c r="L14" s="27"/>
      <c r="M14" s="27"/>
      <c r="N14" s="27"/>
      <c r="O14" s="27"/>
      <c r="P14" s="27"/>
      <c r="U14" s="158" t="s">
        <v>1164</v>
      </c>
      <c r="V14" s="158"/>
      <c r="W14" s="158" t="s">
        <v>3276</v>
      </c>
      <c r="X14" s="27" t="s">
        <v>272</v>
      </c>
      <c r="Y14" s="27"/>
      <c r="Z14" s="27" t="s">
        <v>499</v>
      </c>
      <c r="AA14" s="27"/>
      <c r="AB14" s="27" t="s">
        <v>3264</v>
      </c>
      <c r="AC14" s="27"/>
      <c r="AD14" s="165" t="s">
        <v>477</v>
      </c>
      <c r="AE14" s="27" t="s">
        <v>3321</v>
      </c>
      <c r="AF14" s="27"/>
      <c r="AG14" s="8">
        <v>8</v>
      </c>
      <c r="AH14" s="68" t="s">
        <v>19</v>
      </c>
      <c r="AJ14" s="5"/>
      <c r="AK14" s="5"/>
    </row>
    <row r="15" spans="1:37" ht="16.5" customHeight="1" x14ac:dyDescent="0.2">
      <c r="A15" s="8">
        <v>9</v>
      </c>
      <c r="B15" s="158" t="s">
        <v>411</v>
      </c>
      <c r="C15" s="38"/>
      <c r="D15" s="39" t="s">
        <v>3063</v>
      </c>
      <c r="E15" s="39"/>
      <c r="F15" s="124" t="s">
        <v>371</v>
      </c>
      <c r="G15" s="124"/>
      <c r="H15" s="124"/>
      <c r="I15" s="124"/>
      <c r="J15" s="124"/>
      <c r="K15" s="158" t="s">
        <v>3124</v>
      </c>
      <c r="O15" s="158" t="s">
        <v>3003</v>
      </c>
      <c r="P15" s="158"/>
      <c r="Q15" s="158"/>
      <c r="R15" s="27" t="s">
        <v>2970</v>
      </c>
      <c r="T15" s="27" t="s">
        <v>1793</v>
      </c>
      <c r="U15" s="27"/>
      <c r="V15" s="27"/>
      <c r="X15" s="27" t="s">
        <v>3279</v>
      </c>
      <c r="Z15" s="27" t="s">
        <v>2601</v>
      </c>
      <c r="AB15" s="27" t="s">
        <v>3314</v>
      </c>
      <c r="AC15" s="27"/>
      <c r="AD15" s="27" t="s">
        <v>3327</v>
      </c>
      <c r="AE15" s="27"/>
      <c r="AG15" s="8">
        <v>9</v>
      </c>
      <c r="AH15" s="69" t="s">
        <v>21</v>
      </c>
      <c r="AJ15" s="5"/>
      <c r="AK15" s="5"/>
    </row>
    <row r="16" spans="1:37" ht="16.5" customHeight="1" x14ac:dyDescent="0.2">
      <c r="A16" s="8">
        <v>10</v>
      </c>
      <c r="B16" s="313">
        <v>4</v>
      </c>
      <c r="C16" s="39" t="s">
        <v>2189</v>
      </c>
      <c r="D16" s="39"/>
      <c r="E16" s="38"/>
      <c r="F16" s="124" t="s">
        <v>371</v>
      </c>
      <c r="G16" s="124"/>
      <c r="H16" s="124"/>
      <c r="I16" s="124"/>
      <c r="J16" s="124"/>
      <c r="K16" s="39" t="s">
        <v>2987</v>
      </c>
      <c r="L16" s="39"/>
      <c r="M16" s="39"/>
      <c r="N16" s="39"/>
      <c r="O16" s="39"/>
      <c r="P16" s="39"/>
      <c r="Q16" s="39">
        <v>1</v>
      </c>
      <c r="R16" s="39"/>
      <c r="S16" s="39"/>
      <c r="T16" s="39"/>
      <c r="U16" s="39"/>
      <c r="V16" s="39"/>
      <c r="W16" s="39"/>
      <c r="X16" s="39">
        <v>2</v>
      </c>
      <c r="Y16" s="39"/>
      <c r="Z16" s="39"/>
      <c r="AA16" s="39"/>
      <c r="AB16" s="39"/>
      <c r="AC16" s="39"/>
      <c r="AD16" s="39"/>
      <c r="AE16" s="39">
        <v>3</v>
      </c>
      <c r="AF16" s="39"/>
      <c r="AG16" s="8">
        <v>10</v>
      </c>
      <c r="AH16" s="70" t="s">
        <v>141</v>
      </c>
      <c r="AJ16" s="5"/>
      <c r="AK16" s="5"/>
    </row>
    <row r="17" spans="1:37" ht="16.5" customHeight="1" x14ac:dyDescent="0.2">
      <c r="A17" s="8">
        <v>11</v>
      </c>
      <c r="B17" s="27" t="s">
        <v>2982</v>
      </c>
      <c r="C17" s="27"/>
      <c r="F17" s="124" t="s">
        <v>371</v>
      </c>
      <c r="G17" s="124"/>
      <c r="H17" s="124"/>
      <c r="I17" s="124"/>
      <c r="J17" s="124"/>
      <c r="L17" s="27" t="s">
        <v>1177</v>
      </c>
      <c r="M17" s="27"/>
      <c r="N17" s="27"/>
      <c r="O17" s="120" t="s">
        <v>3123</v>
      </c>
      <c r="P17" s="158" t="s">
        <v>3182</v>
      </c>
      <c r="T17" s="27" t="s">
        <v>3228</v>
      </c>
      <c r="U17" s="27"/>
      <c r="V17" s="27"/>
      <c r="W17" s="38"/>
      <c r="X17" s="38"/>
      <c r="Y17" s="38"/>
      <c r="Z17" s="27" t="s">
        <v>3179</v>
      </c>
      <c r="AA17" s="27"/>
      <c r="AB17" s="27" t="s">
        <v>1962</v>
      </c>
      <c r="AC17" s="27"/>
      <c r="AD17" s="27"/>
      <c r="AE17" s="27" t="s">
        <v>2307</v>
      </c>
      <c r="AG17" s="8">
        <v>11</v>
      </c>
      <c r="AH17" s="71" t="s">
        <v>142</v>
      </c>
      <c r="AJ17" s="5"/>
      <c r="AK17" s="5"/>
    </row>
    <row r="18" spans="1:37" ht="16.5" customHeight="1" x14ac:dyDescent="0.2">
      <c r="A18" s="8">
        <v>12</v>
      </c>
      <c r="B18" s="39" t="s">
        <v>2919</v>
      </c>
      <c r="C18" s="39"/>
      <c r="D18" s="39"/>
      <c r="E18" s="39"/>
      <c r="F18" s="39"/>
      <c r="G18" s="39"/>
      <c r="H18" s="39"/>
      <c r="I18" s="39">
        <v>2</v>
      </c>
      <c r="J18" s="39"/>
      <c r="K18" s="39"/>
      <c r="L18" s="39"/>
      <c r="M18" s="39"/>
      <c r="N18" s="39"/>
      <c r="O18" s="39">
        <v>3</v>
      </c>
      <c r="U18" s="27" t="s">
        <v>3254</v>
      </c>
      <c r="V18" s="27"/>
      <c r="W18" s="27" t="s">
        <v>380</v>
      </c>
      <c r="X18" s="39" t="s">
        <v>3030</v>
      </c>
      <c r="Y18" s="39" t="s">
        <v>1309</v>
      </c>
      <c r="Z18" s="39"/>
      <c r="AA18" s="39"/>
      <c r="AB18" s="39" t="s">
        <v>1933</v>
      </c>
      <c r="AC18" s="39" t="s">
        <v>1113</v>
      </c>
      <c r="AE18" s="27" t="s">
        <v>499</v>
      </c>
      <c r="AF18" s="27"/>
      <c r="AG18" s="8">
        <v>12</v>
      </c>
      <c r="AH18" s="8" t="s">
        <v>40</v>
      </c>
      <c r="AJ18" s="5"/>
      <c r="AK18" s="5"/>
    </row>
    <row r="19" spans="1:37" ht="16.5" customHeight="1" x14ac:dyDescent="0.2">
      <c r="A19" s="8">
        <v>13</v>
      </c>
      <c r="B19" s="39" t="s">
        <v>406</v>
      </c>
      <c r="C19" s="39"/>
      <c r="D19" s="39"/>
      <c r="E19" s="39"/>
      <c r="F19" s="39"/>
      <c r="G19" s="39"/>
      <c r="H19" s="39"/>
      <c r="I19" s="39"/>
      <c r="J19" s="39"/>
      <c r="K19" s="39"/>
      <c r="L19" s="39"/>
      <c r="M19" s="39"/>
      <c r="N19" s="39"/>
      <c r="O19" s="39">
        <v>4</v>
      </c>
      <c r="P19" s="39"/>
      <c r="Q19" s="39"/>
      <c r="R19" s="39"/>
      <c r="S19" s="39"/>
      <c r="T19" s="39"/>
      <c r="U19" s="39"/>
      <c r="V19" s="39"/>
      <c r="W19" s="39"/>
      <c r="X19" s="39"/>
      <c r="Y19" s="39"/>
      <c r="Z19" s="39"/>
      <c r="AA19" s="39"/>
      <c r="AB19" s="39"/>
      <c r="AC19" s="39">
        <v>2</v>
      </c>
      <c r="AD19" s="39"/>
      <c r="AE19" s="39"/>
      <c r="AF19" s="39"/>
      <c r="AG19" s="8">
        <v>13</v>
      </c>
      <c r="AH19" s="72" t="s">
        <v>22</v>
      </c>
      <c r="AJ19" s="5"/>
      <c r="AK19" s="5"/>
    </row>
    <row r="20" spans="1:37" ht="16.5" customHeight="1" x14ac:dyDescent="0.2">
      <c r="A20" s="8">
        <v>14</v>
      </c>
      <c r="B20" s="27" t="s">
        <v>2831</v>
      </c>
      <c r="C20" s="27"/>
      <c r="D20" s="27"/>
      <c r="E20" s="124" t="s">
        <v>371</v>
      </c>
      <c r="F20" s="124"/>
      <c r="G20" s="124"/>
      <c r="H20" s="124"/>
      <c r="I20" s="124"/>
      <c r="J20" s="124"/>
      <c r="K20" s="38"/>
      <c r="O20" s="27" t="s">
        <v>3051</v>
      </c>
      <c r="P20" s="27"/>
      <c r="Q20" s="27"/>
      <c r="R20" s="27"/>
      <c r="S20" s="27"/>
      <c r="T20" s="27"/>
      <c r="U20" s="27"/>
      <c r="V20" s="27"/>
      <c r="W20" s="27"/>
      <c r="X20" s="27"/>
      <c r="Y20" s="27"/>
      <c r="Z20" s="27"/>
      <c r="AA20" s="27"/>
      <c r="AB20" s="27"/>
      <c r="AC20" s="27"/>
      <c r="AD20" s="27"/>
      <c r="AE20" s="94"/>
      <c r="AG20" s="8">
        <v>14</v>
      </c>
      <c r="AH20" s="37" t="s">
        <v>31</v>
      </c>
      <c r="AJ20" s="5"/>
      <c r="AK20" s="5"/>
    </row>
    <row r="21" spans="1:37" ht="16.5" customHeight="1" x14ac:dyDescent="0.2">
      <c r="A21" s="3">
        <v>15</v>
      </c>
      <c r="B21" s="72"/>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3">
        <v>15</v>
      </c>
      <c r="AH21" s="73" t="s">
        <v>143</v>
      </c>
      <c r="AJ21" s="5"/>
      <c r="AK21" s="5"/>
    </row>
    <row r="22" spans="1:37" ht="16.5" customHeight="1" x14ac:dyDescent="0.2">
      <c r="A22" s="3">
        <v>16</v>
      </c>
      <c r="B22" s="39" t="s">
        <v>1826</v>
      </c>
      <c r="C22" s="38"/>
      <c r="D22" s="38"/>
      <c r="E22" s="124" t="s">
        <v>371</v>
      </c>
      <c r="F22" s="124"/>
      <c r="G22" s="124"/>
      <c r="H22" s="124"/>
      <c r="I22" s="124"/>
      <c r="J22" s="124"/>
      <c r="K22" s="38"/>
      <c r="L22" s="38"/>
      <c r="M22" s="38"/>
      <c r="O22" s="39" t="s">
        <v>1155</v>
      </c>
      <c r="P22" s="39" t="s">
        <v>2138</v>
      </c>
      <c r="Q22" s="39" t="s">
        <v>2139</v>
      </c>
      <c r="R22" s="39"/>
      <c r="S22" s="39"/>
      <c r="T22" s="39"/>
      <c r="U22" s="39"/>
      <c r="V22" s="39" t="s">
        <v>1949</v>
      </c>
      <c r="W22" s="38"/>
      <c r="X22" s="38"/>
      <c r="Y22" s="39" t="s">
        <v>3291</v>
      </c>
      <c r="Z22" s="39"/>
      <c r="AA22" s="158" t="s">
        <v>3311</v>
      </c>
      <c r="AB22" s="106" t="s">
        <v>2966</v>
      </c>
      <c r="AC22" s="106"/>
      <c r="AD22" s="106"/>
      <c r="AE22" s="38"/>
      <c r="AF22" s="39" t="s">
        <v>3065</v>
      </c>
      <c r="AG22" s="3">
        <v>16</v>
      </c>
      <c r="AH22" s="40" t="s">
        <v>144</v>
      </c>
      <c r="AJ22" s="5"/>
      <c r="AK22" s="5"/>
    </row>
    <row r="23" spans="1:37" ht="16.5" customHeight="1" x14ac:dyDescent="0.2">
      <c r="A23" s="3" t="s">
        <v>25</v>
      </c>
      <c r="B23" s="38"/>
      <c r="C23" s="38"/>
      <c r="D23" s="38"/>
      <c r="F23" s="124" t="s">
        <v>371</v>
      </c>
      <c r="G23" s="124"/>
      <c r="H23" s="124"/>
      <c r="I23" s="124"/>
      <c r="J23" s="124"/>
      <c r="K23" s="38"/>
      <c r="L23" s="38"/>
      <c r="M23" s="38"/>
      <c r="O23" s="39" t="s">
        <v>550</v>
      </c>
      <c r="P23" s="39" t="s">
        <v>2138</v>
      </c>
      <c r="Q23" s="39" t="s">
        <v>2139</v>
      </c>
      <c r="R23" s="39"/>
      <c r="S23" s="39"/>
      <c r="T23" s="39"/>
      <c r="U23" s="39"/>
      <c r="V23" s="39" t="s">
        <v>2115</v>
      </c>
      <c r="W23" s="38"/>
      <c r="X23" s="38"/>
      <c r="Y23" s="38"/>
      <c r="AB23" s="106" t="s">
        <v>2968</v>
      </c>
      <c r="AC23" s="106"/>
      <c r="AD23" s="38"/>
      <c r="AE23" s="38"/>
      <c r="AF23" s="27" t="s">
        <v>3066</v>
      </c>
      <c r="AG23" s="3" t="s">
        <v>25</v>
      </c>
      <c r="AJ23" s="5"/>
      <c r="AK23" s="5"/>
    </row>
    <row r="24" spans="1:37" ht="16.5" customHeight="1" x14ac:dyDescent="0.2">
      <c r="A24" s="3">
        <v>17</v>
      </c>
      <c r="B24" s="38"/>
      <c r="C24" s="38"/>
      <c r="D24" s="38"/>
      <c r="E24" s="38"/>
      <c r="F24" s="124" t="s">
        <v>371</v>
      </c>
      <c r="G24" s="124"/>
      <c r="H24" s="124"/>
      <c r="I24" s="124"/>
      <c r="J24" s="124"/>
      <c r="K24" s="38"/>
      <c r="N24" s="39" t="s">
        <v>3148</v>
      </c>
      <c r="O24" s="39"/>
      <c r="P24" s="39"/>
      <c r="V24" s="39" t="s">
        <v>2093</v>
      </c>
      <c r="W24" s="38"/>
      <c r="X24" s="38"/>
      <c r="AA24" s="38"/>
      <c r="AB24" s="39" t="s">
        <v>2978</v>
      </c>
      <c r="AC24" s="39"/>
      <c r="AD24" s="39"/>
      <c r="AE24" s="125"/>
      <c r="AF24" s="39" t="s">
        <v>3086</v>
      </c>
      <c r="AG24" s="3">
        <v>17</v>
      </c>
      <c r="AH24" s="75" t="s">
        <v>20</v>
      </c>
      <c r="AJ24" s="5"/>
      <c r="AK24" s="5"/>
    </row>
    <row r="25" spans="1:37" ht="16.5" customHeight="1" x14ac:dyDescent="0.2">
      <c r="A25" s="3" t="s">
        <v>26</v>
      </c>
      <c r="B25" s="39" t="s">
        <v>1826</v>
      </c>
      <c r="C25" s="38"/>
      <c r="D25" s="38"/>
      <c r="E25" s="38"/>
      <c r="F25" s="124" t="s">
        <v>371</v>
      </c>
      <c r="G25" s="124"/>
      <c r="H25" s="124"/>
      <c r="I25" s="124"/>
      <c r="J25" s="124"/>
      <c r="K25" s="38"/>
      <c r="L25" s="38"/>
      <c r="M25" s="38"/>
      <c r="N25" s="27" t="s">
        <v>2843</v>
      </c>
      <c r="O25" s="27"/>
      <c r="P25" s="27"/>
      <c r="V25" s="39" t="s">
        <v>2095</v>
      </c>
      <c r="W25" s="38"/>
      <c r="X25" s="38"/>
      <c r="Y25" s="38"/>
      <c r="Z25" s="38"/>
      <c r="AA25" s="38"/>
      <c r="AB25" s="106" t="s">
        <v>2878</v>
      </c>
      <c r="AC25" s="106"/>
      <c r="AD25" s="106"/>
      <c r="AE25" s="38"/>
      <c r="AF25" s="38"/>
      <c r="AG25" s="3" t="s">
        <v>26</v>
      </c>
      <c r="AH25" s="76" t="s">
        <v>23</v>
      </c>
      <c r="AJ25" s="5"/>
      <c r="AK25" s="5"/>
    </row>
    <row r="26" spans="1:37" ht="16.5" customHeight="1" x14ac:dyDescent="0.2">
      <c r="A26" s="3">
        <v>18</v>
      </c>
      <c r="B26" s="39" t="s">
        <v>1826</v>
      </c>
      <c r="C26" s="39"/>
      <c r="D26" s="39"/>
      <c r="E26" s="38"/>
      <c r="F26" s="38"/>
      <c r="G26" s="27" t="s">
        <v>2917</v>
      </c>
      <c r="H26" s="27"/>
      <c r="I26" s="27"/>
      <c r="J26" s="38"/>
      <c r="K26" s="38"/>
      <c r="L26" s="38"/>
      <c r="M26" s="27" t="s">
        <v>3041</v>
      </c>
      <c r="N26" s="27"/>
      <c r="O26" s="27"/>
      <c r="P26" s="38"/>
      <c r="T26" s="38"/>
      <c r="U26" s="38"/>
      <c r="V26" s="39" t="s">
        <v>2096</v>
      </c>
      <c r="W26" s="38"/>
      <c r="X26" s="38"/>
      <c r="Y26" s="39" t="s">
        <v>3281</v>
      </c>
      <c r="Z26" s="39"/>
      <c r="AA26" s="39"/>
      <c r="AB26" s="39"/>
      <c r="AC26" s="39"/>
      <c r="AD26" s="39"/>
      <c r="AE26" s="39"/>
      <c r="AG26" s="3">
        <v>18</v>
      </c>
      <c r="AH26" s="41" t="s">
        <v>145</v>
      </c>
      <c r="AJ26" s="5"/>
      <c r="AK26" s="5"/>
    </row>
    <row r="27" spans="1:37" ht="16.5" customHeight="1" x14ac:dyDescent="0.2">
      <c r="A27" s="3" t="s">
        <v>27</v>
      </c>
      <c r="B27" s="38"/>
      <c r="C27" s="38"/>
      <c r="D27" s="38"/>
      <c r="E27" s="38"/>
      <c r="F27" s="38"/>
      <c r="G27" s="106" t="s">
        <v>2918</v>
      </c>
      <c r="H27" s="106"/>
      <c r="I27" s="106"/>
      <c r="J27" s="38"/>
      <c r="K27" s="38"/>
      <c r="L27" s="38"/>
      <c r="M27" s="38"/>
      <c r="O27" s="158" t="s">
        <v>3174</v>
      </c>
      <c r="P27" s="38"/>
      <c r="Q27" s="38"/>
      <c r="S27" s="38"/>
      <c r="V27" s="72"/>
      <c r="W27" s="38"/>
      <c r="X27" s="38"/>
      <c r="Y27" s="158" t="s">
        <v>3281</v>
      </c>
      <c r="Z27" s="158"/>
      <c r="AA27" s="158"/>
      <c r="AB27" s="158"/>
      <c r="AC27" s="158"/>
      <c r="AD27" s="158"/>
      <c r="AE27" s="158"/>
      <c r="AG27" s="3" t="s">
        <v>27</v>
      </c>
      <c r="AH27" s="94" t="s">
        <v>322</v>
      </c>
      <c r="AJ27" s="5"/>
      <c r="AK27" s="5"/>
    </row>
    <row r="28" spans="1:37" ht="16.5" customHeight="1" x14ac:dyDescent="0.2">
      <c r="A28" s="8">
        <v>19</v>
      </c>
      <c r="B28" s="39" t="s">
        <v>2910</v>
      </c>
      <c r="C28" s="39"/>
      <c r="D28" s="39"/>
      <c r="E28" s="39"/>
      <c r="F28" s="39"/>
      <c r="G28" s="39"/>
      <c r="H28" s="39"/>
      <c r="I28" s="39">
        <v>3</v>
      </c>
      <c r="J28" s="39"/>
      <c r="K28" s="39"/>
      <c r="L28" s="39"/>
      <c r="M28" s="39"/>
      <c r="N28" s="39"/>
      <c r="O28" s="39"/>
      <c r="P28" s="39">
        <v>4</v>
      </c>
      <c r="Q28" s="27" t="s">
        <v>2251</v>
      </c>
      <c r="S28" s="27" t="s">
        <v>3206</v>
      </c>
      <c r="T28" s="38"/>
      <c r="U28" s="38"/>
      <c r="V28" s="27" t="s">
        <v>674</v>
      </c>
      <c r="W28" s="41" t="s">
        <v>674</v>
      </c>
      <c r="X28" s="38"/>
      <c r="Y28" s="27" t="s">
        <v>3284</v>
      </c>
      <c r="Z28" s="27"/>
      <c r="AA28" s="38"/>
      <c r="AC28" s="27" t="s">
        <v>3307</v>
      </c>
      <c r="AE28" s="69" t="s">
        <v>778</v>
      </c>
      <c r="AF28" s="69"/>
      <c r="AG28" s="33">
        <v>19</v>
      </c>
      <c r="AJ28" s="5"/>
      <c r="AK28" s="5"/>
    </row>
    <row r="29" spans="1:37" ht="16.5" customHeight="1" x14ac:dyDescent="0.2">
      <c r="A29" s="8">
        <v>20</v>
      </c>
      <c r="B29" s="38"/>
      <c r="D29" s="27" t="s">
        <v>774</v>
      </c>
      <c r="E29" s="27"/>
      <c r="F29" s="27" t="s">
        <v>2245</v>
      </c>
      <c r="G29" s="39" t="s">
        <v>382</v>
      </c>
      <c r="H29" s="27" t="s">
        <v>420</v>
      </c>
      <c r="I29" s="27" t="s">
        <v>674</v>
      </c>
      <c r="J29" s="27"/>
      <c r="K29" s="27"/>
      <c r="L29" s="38"/>
      <c r="M29" s="38"/>
      <c r="N29" s="27" t="s">
        <v>420</v>
      </c>
      <c r="O29" s="27"/>
      <c r="P29" s="27" t="s">
        <v>2251</v>
      </c>
      <c r="Q29" s="27" t="s">
        <v>2299</v>
      </c>
      <c r="R29" s="27"/>
      <c r="S29" s="27"/>
      <c r="T29" s="27" t="s">
        <v>3282</v>
      </c>
      <c r="U29" s="27"/>
      <c r="V29" s="27"/>
      <c r="W29" s="27"/>
      <c r="X29" s="27"/>
      <c r="Y29" s="27"/>
      <c r="Z29" s="27"/>
      <c r="AA29" s="27"/>
      <c r="AB29" s="27"/>
      <c r="AC29" s="27" t="s">
        <v>3307</v>
      </c>
      <c r="AD29" s="27" t="s">
        <v>3290</v>
      </c>
      <c r="AE29" s="27"/>
      <c r="AF29" s="27" t="s">
        <v>431</v>
      </c>
      <c r="AG29" s="33">
        <v>20</v>
      </c>
      <c r="AH29" s="114">
        <f ca="1">ALERTS!E36</f>
        <v>0</v>
      </c>
      <c r="AJ29" s="5"/>
      <c r="AK29" s="5"/>
    </row>
    <row r="30" spans="1:37" ht="16.5" customHeight="1" x14ac:dyDescent="0.2">
      <c r="A30" s="8">
        <v>21</v>
      </c>
      <c r="B30" s="27" t="s">
        <v>1906</v>
      </c>
      <c r="C30" s="27"/>
      <c r="D30" s="27"/>
      <c r="E30" s="27"/>
      <c r="F30" s="27"/>
      <c r="G30" s="27"/>
      <c r="H30" s="27"/>
      <c r="I30" s="27">
        <v>3</v>
      </c>
      <c r="J30" s="27"/>
      <c r="K30" s="27"/>
      <c r="L30" s="27"/>
      <c r="M30" s="27"/>
      <c r="N30" s="27"/>
      <c r="O30" s="27"/>
      <c r="P30" s="27">
        <v>4</v>
      </c>
      <c r="Q30" s="27"/>
      <c r="R30" s="27"/>
      <c r="S30" s="27"/>
      <c r="T30" s="27"/>
      <c r="U30" s="27"/>
      <c r="V30" s="27"/>
      <c r="W30" s="27">
        <v>1</v>
      </c>
      <c r="X30" s="27"/>
      <c r="Y30" s="27"/>
      <c r="Z30" s="27"/>
      <c r="AA30" s="27"/>
      <c r="AB30" s="39" t="s">
        <v>2383</v>
      </c>
      <c r="AC30" s="39"/>
      <c r="AD30" s="39"/>
      <c r="AE30" s="94"/>
      <c r="AF30" s="162" t="s">
        <v>2680</v>
      </c>
      <c r="AG30" s="8">
        <v>21</v>
      </c>
      <c r="AH30" s="114">
        <f ca="1">ALERTS!E37</f>
        <v>0</v>
      </c>
      <c r="AJ30" s="5"/>
      <c r="AK30" s="5"/>
    </row>
    <row r="31" spans="1:37" ht="16.5" customHeight="1" x14ac:dyDescent="0.2">
      <c r="A31" s="8">
        <v>22</v>
      </c>
      <c r="B31" s="69" t="s">
        <v>2318</v>
      </c>
      <c r="C31" s="69"/>
      <c r="D31" s="69" t="s">
        <v>2333</v>
      </c>
      <c r="E31" s="69"/>
      <c r="F31" s="69"/>
      <c r="G31" s="69" t="s">
        <v>3084</v>
      </c>
      <c r="H31" s="69"/>
      <c r="I31" s="69"/>
      <c r="J31" s="69"/>
      <c r="K31" s="69"/>
      <c r="L31" s="69"/>
      <c r="M31" s="69"/>
      <c r="N31" s="69"/>
      <c r="O31" s="158" t="s">
        <v>3176</v>
      </c>
      <c r="P31" s="69"/>
      <c r="Q31" s="69"/>
      <c r="R31" s="69"/>
      <c r="S31" s="69"/>
      <c r="T31" s="69"/>
      <c r="U31" s="69" t="s">
        <v>3085</v>
      </c>
      <c r="V31" s="69"/>
      <c r="W31" s="69"/>
      <c r="X31" s="69"/>
      <c r="Y31" s="69" t="s">
        <v>3285</v>
      </c>
      <c r="Z31" s="69"/>
      <c r="AA31" s="69"/>
      <c r="AB31" s="69"/>
      <c r="AC31" s="69"/>
      <c r="AD31" s="69"/>
      <c r="AE31" s="69"/>
      <c r="AF31" s="69"/>
      <c r="AG31" s="8">
        <v>22</v>
      </c>
      <c r="AH31" s="114">
        <f ca="1">ALERTS!E38</f>
        <v>0</v>
      </c>
      <c r="AJ31" s="5"/>
      <c r="AK31" s="5"/>
    </row>
    <row r="32" spans="1:37" s="11" customFormat="1" ht="16.5" customHeight="1" x14ac:dyDescent="0.2">
      <c r="A32" s="2" t="s">
        <v>6</v>
      </c>
      <c r="B32" s="83" t="s">
        <v>1</v>
      </c>
      <c r="C32" s="83" t="s">
        <v>2</v>
      </c>
      <c r="D32" s="83" t="s">
        <v>3</v>
      </c>
      <c r="E32" s="83" t="s">
        <v>4</v>
      </c>
      <c r="F32" s="83" t="s">
        <v>134</v>
      </c>
      <c r="G32" s="83" t="s">
        <v>5</v>
      </c>
      <c r="H32" s="83" t="s">
        <v>0</v>
      </c>
      <c r="I32" s="83" t="s">
        <v>1</v>
      </c>
      <c r="J32" s="83" t="s">
        <v>2</v>
      </c>
      <c r="K32" s="83" t="s">
        <v>3</v>
      </c>
      <c r="L32" s="83" t="s">
        <v>4</v>
      </c>
      <c r="M32" s="83" t="s">
        <v>134</v>
      </c>
      <c r="N32" s="83" t="s">
        <v>5</v>
      </c>
      <c r="O32" s="83" t="s">
        <v>0</v>
      </c>
      <c r="P32" s="83" t="s">
        <v>1</v>
      </c>
      <c r="Q32" s="83" t="s">
        <v>2</v>
      </c>
      <c r="R32" s="83" t="s">
        <v>3</v>
      </c>
      <c r="S32" s="83" t="s">
        <v>4</v>
      </c>
      <c r="T32" s="83" t="s">
        <v>134</v>
      </c>
      <c r="U32" s="91" t="s">
        <v>5</v>
      </c>
      <c r="V32" s="91" t="s">
        <v>0</v>
      </c>
      <c r="W32" s="91" t="s">
        <v>1</v>
      </c>
      <c r="X32" s="91" t="s">
        <v>2</v>
      </c>
      <c r="Y32" s="91" t="s">
        <v>3</v>
      </c>
      <c r="Z32" s="91" t="s">
        <v>4</v>
      </c>
      <c r="AA32" s="91" t="s">
        <v>134</v>
      </c>
      <c r="AB32" s="91" t="s">
        <v>5</v>
      </c>
      <c r="AC32" s="91" t="s">
        <v>0</v>
      </c>
      <c r="AD32" s="91" t="s">
        <v>1</v>
      </c>
      <c r="AE32" s="91" t="s">
        <v>2</v>
      </c>
      <c r="AF32" s="91" t="s">
        <v>3</v>
      </c>
      <c r="AG32" s="2" t="s">
        <v>6</v>
      </c>
      <c r="AH32" s="81"/>
      <c r="AI32" s="63"/>
    </row>
    <row r="33" spans="1:37" ht="16.5" customHeight="1" x14ac:dyDescent="0.2">
      <c r="A33" s="1" t="s">
        <v>7</v>
      </c>
      <c r="B33" s="83">
        <v>1</v>
      </c>
      <c r="C33" s="83">
        <v>2</v>
      </c>
      <c r="D33" s="83">
        <v>3</v>
      </c>
      <c r="E33" s="83">
        <v>4</v>
      </c>
      <c r="F33" s="83">
        <v>5</v>
      </c>
      <c r="G33" s="83">
        <v>6</v>
      </c>
      <c r="H33" s="83">
        <v>7</v>
      </c>
      <c r="I33" s="83">
        <v>8</v>
      </c>
      <c r="J33" s="83">
        <v>9</v>
      </c>
      <c r="K33" s="83">
        <v>10</v>
      </c>
      <c r="L33" s="83">
        <v>11</v>
      </c>
      <c r="M33" s="83">
        <v>12</v>
      </c>
      <c r="N33" s="83">
        <v>13</v>
      </c>
      <c r="O33" s="83">
        <v>14</v>
      </c>
      <c r="P33" s="83">
        <v>15</v>
      </c>
      <c r="Q33" s="83">
        <v>16</v>
      </c>
      <c r="R33" s="83">
        <v>17</v>
      </c>
      <c r="S33" s="83">
        <v>18</v>
      </c>
      <c r="T33" s="83">
        <v>19</v>
      </c>
      <c r="U33" s="91">
        <v>20</v>
      </c>
      <c r="V33" s="91">
        <v>21</v>
      </c>
      <c r="W33" s="91">
        <v>22</v>
      </c>
      <c r="X33" s="91">
        <v>23</v>
      </c>
      <c r="Y33" s="91">
        <v>24</v>
      </c>
      <c r="Z33" s="91">
        <v>25</v>
      </c>
      <c r="AA33" s="91">
        <v>26</v>
      </c>
      <c r="AB33" s="91">
        <v>27</v>
      </c>
      <c r="AC33" s="91">
        <v>28</v>
      </c>
      <c r="AD33" s="91">
        <v>29</v>
      </c>
      <c r="AE33" s="91">
        <v>30</v>
      </c>
      <c r="AF33" s="91">
        <v>31</v>
      </c>
      <c r="AG33" s="1" t="s">
        <v>7</v>
      </c>
    </row>
    <row r="34" spans="1:37" s="38" customFormat="1" ht="16.5" customHeight="1" x14ac:dyDescent="0.2">
      <c r="A34" s="48">
        <v>23</v>
      </c>
      <c r="B34" s="39" t="s">
        <v>2205</v>
      </c>
      <c r="C34" s="39"/>
      <c r="D34" s="39"/>
      <c r="E34" s="39"/>
      <c r="F34" s="39">
        <v>2</v>
      </c>
      <c r="G34" s="39"/>
      <c r="H34" s="39"/>
      <c r="I34" s="39"/>
      <c r="J34" s="39"/>
      <c r="K34" s="39"/>
      <c r="L34" s="39"/>
      <c r="M34" s="39">
        <v>3</v>
      </c>
      <c r="N34" s="39"/>
      <c r="O34" s="39"/>
      <c r="P34" s="39"/>
      <c r="Q34" s="39"/>
      <c r="R34" s="39"/>
      <c r="S34" s="39"/>
      <c r="T34" s="39">
        <v>4</v>
      </c>
      <c r="AB34" s="27" t="s">
        <v>2211</v>
      </c>
      <c r="AC34" s="39" t="s">
        <v>3294</v>
      </c>
      <c r="AG34" s="48">
        <v>23</v>
      </c>
      <c r="AH34" s="11"/>
    </row>
    <row r="35" spans="1:37" ht="16.5" customHeight="1" x14ac:dyDescent="0.2">
      <c r="A35" s="48" t="s">
        <v>32</v>
      </c>
      <c r="B35" s="27" t="s">
        <v>1826</v>
      </c>
      <c r="C35" s="39" t="s">
        <v>3048</v>
      </c>
      <c r="D35" s="39"/>
      <c r="E35" s="158" t="s">
        <v>3081</v>
      </c>
      <c r="F35" s="38"/>
      <c r="G35" s="39" t="s">
        <v>3082</v>
      </c>
      <c r="H35" s="27" t="s">
        <v>1500</v>
      </c>
      <c r="I35" s="94"/>
      <c r="J35" s="158" t="s">
        <v>3127</v>
      </c>
      <c r="K35" s="38"/>
      <c r="L35" s="38"/>
      <c r="M35" s="38"/>
      <c r="N35" s="27" t="s">
        <v>2325</v>
      </c>
      <c r="O35" s="27" t="s">
        <v>2175</v>
      </c>
      <c r="P35" s="38"/>
      <c r="Q35" s="38"/>
      <c r="R35" s="38"/>
      <c r="S35" s="38"/>
      <c r="T35" s="38"/>
      <c r="U35" s="38"/>
      <c r="V35" s="38"/>
      <c r="W35" s="38"/>
      <c r="X35" s="38"/>
      <c r="Y35" s="38"/>
      <c r="Z35" s="38"/>
      <c r="AB35" s="39" t="s">
        <v>1069</v>
      </c>
      <c r="AC35" s="39"/>
      <c r="AE35" s="38"/>
      <c r="AF35" s="38"/>
      <c r="AG35" s="48" t="s">
        <v>32</v>
      </c>
      <c r="AJ35" s="5"/>
      <c r="AK35" s="5"/>
    </row>
    <row r="36" spans="1:37" ht="16.5" customHeight="1" x14ac:dyDescent="0.25">
      <c r="A36" s="8">
        <v>24</v>
      </c>
      <c r="B36" s="38"/>
      <c r="C36" s="158" t="s">
        <v>3049</v>
      </c>
      <c r="D36" s="38"/>
      <c r="E36" s="27" t="s">
        <v>2561</v>
      </c>
      <c r="F36" s="38"/>
      <c r="G36" s="39" t="s">
        <v>2696</v>
      </c>
      <c r="H36" s="39"/>
      <c r="I36" s="39"/>
      <c r="J36" s="158" t="s">
        <v>3125</v>
      </c>
      <c r="L36" s="39" t="s">
        <v>1500</v>
      </c>
      <c r="M36" s="39"/>
      <c r="N36" s="39"/>
      <c r="O36" s="39"/>
      <c r="AB36" s="39" t="s">
        <v>2154</v>
      </c>
      <c r="AC36" s="39"/>
      <c r="AG36" s="8">
        <v>24</v>
      </c>
      <c r="AH36" s="42" t="s">
        <v>76</v>
      </c>
      <c r="AJ36" s="5"/>
      <c r="AK36" s="5"/>
    </row>
    <row r="37" spans="1:37" ht="16.5" customHeight="1" x14ac:dyDescent="0.25">
      <c r="A37" s="8">
        <v>25</v>
      </c>
      <c r="B37" s="27" t="s">
        <v>411</v>
      </c>
      <c r="C37" s="27"/>
      <c r="D37" s="27"/>
      <c r="E37" s="27" t="s">
        <v>3050</v>
      </c>
      <c r="F37" s="27"/>
      <c r="G37" s="27" t="s">
        <v>413</v>
      </c>
      <c r="H37" s="27" t="s">
        <v>2558</v>
      </c>
      <c r="I37" s="27"/>
      <c r="J37" s="27" t="s">
        <v>2227</v>
      </c>
      <c r="K37" s="27"/>
      <c r="L37" s="158" t="s">
        <v>2995</v>
      </c>
      <c r="M37" s="158"/>
      <c r="N37" s="158"/>
      <c r="O37" s="158"/>
      <c r="P37" s="158"/>
      <c r="Q37" s="158"/>
      <c r="R37" s="158"/>
      <c r="S37" s="158"/>
      <c r="T37" s="158"/>
      <c r="U37" s="158"/>
      <c r="V37" s="158"/>
      <c r="W37" s="158"/>
      <c r="X37" s="158" t="s">
        <v>2995</v>
      </c>
      <c r="Y37" s="158">
        <v>2</v>
      </c>
      <c r="Z37" s="158"/>
      <c r="AA37" s="158"/>
      <c r="AB37" s="158"/>
      <c r="AC37" s="158"/>
      <c r="AD37" s="158"/>
      <c r="AE37" s="158"/>
      <c r="AF37" s="158">
        <v>3</v>
      </c>
      <c r="AG37" s="8">
        <v>25</v>
      </c>
      <c r="AH37" s="43">
        <f ca="1">TODAY()</f>
        <v>43430</v>
      </c>
      <c r="AJ37" s="5"/>
      <c r="AK37" s="5"/>
    </row>
    <row r="38" spans="1:37" ht="16.5" customHeight="1" x14ac:dyDescent="0.2">
      <c r="A38" s="8">
        <v>26</v>
      </c>
      <c r="B38" s="39" t="s">
        <v>406</v>
      </c>
      <c r="C38" s="39"/>
      <c r="D38" s="38"/>
      <c r="E38" s="27" t="s">
        <v>3074</v>
      </c>
      <c r="F38" s="38"/>
      <c r="G38" s="27" t="s">
        <v>414</v>
      </c>
      <c r="H38" s="27" t="s">
        <v>956</v>
      </c>
      <c r="I38" s="27" t="s">
        <v>3005</v>
      </c>
      <c r="L38" s="38"/>
      <c r="M38" s="38"/>
      <c r="N38" s="39" t="s">
        <v>2234</v>
      </c>
      <c r="O38" s="27" t="s">
        <v>3169</v>
      </c>
      <c r="W38" s="38"/>
      <c r="X38" s="38"/>
      <c r="Y38" s="38"/>
      <c r="Z38" s="38"/>
      <c r="AA38" s="38"/>
      <c r="AB38" s="39" t="s">
        <v>3323</v>
      </c>
      <c r="AC38" s="39"/>
      <c r="AD38" s="38"/>
      <c r="AE38" s="38"/>
      <c r="AF38" s="38"/>
      <c r="AG38" s="8">
        <v>26</v>
      </c>
      <c r="AH38" s="38"/>
      <c r="AJ38" s="5"/>
      <c r="AK38" s="5"/>
    </row>
    <row r="39" spans="1:37" ht="16.5" customHeight="1" x14ac:dyDescent="0.2">
      <c r="A39" s="3">
        <v>27</v>
      </c>
      <c r="B39" s="38" t="s">
        <v>1951</v>
      </c>
      <c r="C39" s="38"/>
      <c r="D39" s="38"/>
      <c r="E39" s="38"/>
      <c r="H39" s="39" t="s">
        <v>2326</v>
      </c>
      <c r="I39" s="39" t="s">
        <v>3063</v>
      </c>
      <c r="J39" s="38"/>
      <c r="K39" s="38"/>
      <c r="M39" s="27" t="s">
        <v>643</v>
      </c>
      <c r="N39" s="27"/>
      <c r="O39" s="27"/>
      <c r="P39" s="27"/>
      <c r="Q39" s="38"/>
      <c r="R39" s="38"/>
      <c r="S39" s="38"/>
      <c r="T39" s="38"/>
      <c r="U39" s="38"/>
      <c r="V39" s="38"/>
      <c r="W39" s="38"/>
      <c r="X39" s="38"/>
      <c r="AD39" s="38"/>
      <c r="AE39" s="38"/>
      <c r="AF39" s="38"/>
      <c r="AG39" s="3">
        <v>27</v>
      </c>
      <c r="AH39" s="38"/>
      <c r="AJ39" s="5"/>
      <c r="AK39" s="5"/>
    </row>
    <row r="40" spans="1:37" ht="16.5" customHeight="1" x14ac:dyDescent="0.2">
      <c r="A40" s="8">
        <v>28</v>
      </c>
      <c r="B40" s="27"/>
      <c r="C40" s="54" t="s">
        <v>868</v>
      </c>
      <c r="D40" s="54" t="s">
        <v>868</v>
      </c>
      <c r="E40" s="54" t="s">
        <v>868</v>
      </c>
      <c r="F40" s="27"/>
      <c r="G40" s="27"/>
      <c r="H40" s="27"/>
      <c r="I40" s="54" t="s">
        <v>868</v>
      </c>
      <c r="J40" s="54" t="s">
        <v>868</v>
      </c>
      <c r="K40" s="54" t="s">
        <v>868</v>
      </c>
      <c r="L40" s="54" t="s">
        <v>868</v>
      </c>
      <c r="M40" s="27"/>
      <c r="N40" s="27"/>
      <c r="O40" s="27"/>
      <c r="P40" s="27"/>
      <c r="Q40" s="54" t="s">
        <v>868</v>
      </c>
      <c r="R40" s="54" t="s">
        <v>868</v>
      </c>
      <c r="S40" s="54" t="s">
        <v>868</v>
      </c>
      <c r="T40" s="27"/>
      <c r="U40" s="27"/>
      <c r="V40" s="27"/>
      <c r="W40" s="54" t="s">
        <v>868</v>
      </c>
      <c r="X40" s="54" t="s">
        <v>868</v>
      </c>
      <c r="Y40" s="54" t="s">
        <v>868</v>
      </c>
      <c r="Z40" s="54" t="s">
        <v>868</v>
      </c>
      <c r="AA40" s="27"/>
      <c r="AB40" s="27"/>
      <c r="AC40" s="27"/>
      <c r="AD40" s="27"/>
      <c r="AE40" s="54" t="s">
        <v>868</v>
      </c>
      <c r="AF40" s="54" t="s">
        <v>868</v>
      </c>
      <c r="AG40" s="8">
        <v>28</v>
      </c>
      <c r="AH40" s="38"/>
      <c r="AJ40" s="5"/>
      <c r="AK40" s="5"/>
    </row>
    <row r="41" spans="1:37" ht="16.5" customHeight="1" x14ac:dyDescent="0.2">
      <c r="A41" s="8">
        <v>29</v>
      </c>
      <c r="B41" s="27" t="s">
        <v>406</v>
      </c>
      <c r="C41" s="38"/>
      <c r="D41" s="27" t="s">
        <v>841</v>
      </c>
      <c r="E41" s="38"/>
      <c r="F41" s="27" t="s">
        <v>2237</v>
      </c>
      <c r="G41" s="39" t="s">
        <v>2313</v>
      </c>
      <c r="H41" s="27" t="s">
        <v>2948</v>
      </c>
      <c r="I41" s="27"/>
      <c r="K41" s="27" t="s">
        <v>550</v>
      </c>
      <c r="L41" s="120" t="s">
        <v>388</v>
      </c>
      <c r="M41" s="120"/>
      <c r="N41" s="39" t="s">
        <v>2807</v>
      </c>
      <c r="O41" s="39"/>
      <c r="P41" s="27" t="s">
        <v>3058</v>
      </c>
      <c r="Q41" s="27" t="s">
        <v>3112</v>
      </c>
      <c r="R41" s="27" t="s">
        <v>3167</v>
      </c>
      <c r="S41" s="27"/>
      <c r="T41" s="27"/>
      <c r="U41" s="27" t="s">
        <v>2812</v>
      </c>
      <c r="V41" s="67" t="s">
        <v>1894</v>
      </c>
      <c r="W41" s="38"/>
      <c r="X41" s="158" t="s">
        <v>3213</v>
      </c>
      <c r="Y41" s="27" t="s">
        <v>2389</v>
      </c>
      <c r="Z41" s="27" t="s">
        <v>3004</v>
      </c>
      <c r="AA41" s="38"/>
      <c r="AB41" s="27" t="s">
        <v>2424</v>
      </c>
      <c r="AC41" s="39" t="s">
        <v>3196</v>
      </c>
      <c r="AD41" s="39" t="s">
        <v>3073</v>
      </c>
      <c r="AE41" s="158" t="s">
        <v>2673</v>
      </c>
      <c r="AF41" s="158" t="s">
        <v>3213</v>
      </c>
      <c r="AG41" s="8">
        <v>29</v>
      </c>
      <c r="AH41" s="52" t="s">
        <v>252</v>
      </c>
      <c r="AJ41" s="5"/>
      <c r="AK41" s="5"/>
    </row>
    <row r="42" spans="1:37" ht="16.5" customHeight="1" x14ac:dyDescent="0.2">
      <c r="A42" s="8">
        <v>30</v>
      </c>
      <c r="B42" s="27" t="s">
        <v>2156</v>
      </c>
      <c r="C42" s="27"/>
      <c r="D42" s="27"/>
      <c r="E42" s="27"/>
      <c r="F42" s="27"/>
      <c r="G42" s="27"/>
      <c r="H42" s="27" t="s">
        <v>2880</v>
      </c>
      <c r="I42" s="27"/>
      <c r="J42" s="38"/>
      <c r="K42" s="38"/>
      <c r="L42" s="38"/>
      <c r="M42" s="38"/>
      <c r="N42" s="27" t="s">
        <v>3056</v>
      </c>
      <c r="O42" s="27" t="s">
        <v>3096</v>
      </c>
      <c r="P42" s="27"/>
      <c r="Q42" s="158" t="s">
        <v>1177</v>
      </c>
      <c r="R42" s="38"/>
      <c r="S42" s="38"/>
      <c r="T42" s="38"/>
      <c r="U42" s="27" t="s">
        <v>3238</v>
      </c>
      <c r="V42" s="27"/>
      <c r="W42" s="38"/>
      <c r="X42" s="39" t="s">
        <v>2332</v>
      </c>
      <c r="Y42" s="39"/>
      <c r="Z42" s="39"/>
      <c r="AA42" s="39"/>
      <c r="AB42" s="39"/>
      <c r="AC42" s="39"/>
      <c r="AD42" s="39">
        <v>1</v>
      </c>
      <c r="AE42" s="38"/>
      <c r="AF42" s="38"/>
      <c r="AG42" s="8">
        <v>30</v>
      </c>
      <c r="AH42" s="52" t="s">
        <v>252</v>
      </c>
      <c r="AJ42" s="5"/>
      <c r="AK42" s="5"/>
    </row>
    <row r="43" spans="1:37" ht="16.5" customHeight="1" x14ac:dyDescent="0.2">
      <c r="A43" s="8">
        <v>31</v>
      </c>
      <c r="B43" s="54" t="s">
        <v>385</v>
      </c>
      <c r="C43" s="39"/>
      <c r="D43" s="39"/>
      <c r="E43" s="39"/>
      <c r="F43" s="39"/>
      <c r="G43" s="39" t="s">
        <v>3071</v>
      </c>
      <c r="H43" s="39"/>
      <c r="I43" s="39"/>
      <c r="J43" s="39" t="s">
        <v>3072</v>
      </c>
      <c r="K43" s="39"/>
      <c r="O43" s="158" t="s">
        <v>3153</v>
      </c>
      <c r="P43" s="158"/>
      <c r="Q43" s="27" t="s">
        <v>3185</v>
      </c>
      <c r="V43" s="54"/>
      <c r="W43" s="54"/>
      <c r="X43" s="39" t="s">
        <v>385</v>
      </c>
      <c r="Y43" s="39"/>
      <c r="Z43" s="39"/>
      <c r="AA43" s="39"/>
      <c r="AB43" s="54"/>
      <c r="AC43" s="54"/>
      <c r="AD43" s="54"/>
      <c r="AE43" s="38"/>
      <c r="AF43" s="38"/>
      <c r="AG43" s="8">
        <v>31</v>
      </c>
      <c r="AH43" s="52" t="s">
        <v>252</v>
      </c>
      <c r="AJ43" s="5"/>
      <c r="AK43" s="5"/>
    </row>
    <row r="44" spans="1:37" ht="16.5" customHeight="1" x14ac:dyDescent="0.2">
      <c r="A44" s="8">
        <v>32</v>
      </c>
      <c r="B44" s="158" t="s">
        <v>2760</v>
      </c>
      <c r="C44" s="27" t="s">
        <v>2988</v>
      </c>
      <c r="D44" s="330"/>
      <c r="F44" s="27" t="s">
        <v>410</v>
      </c>
      <c r="G44" s="27"/>
      <c r="H44" s="27"/>
      <c r="I44" s="39" t="s">
        <v>3057</v>
      </c>
      <c r="J44" s="39" t="s">
        <v>2801</v>
      </c>
      <c r="K44" s="39"/>
      <c r="L44" s="39"/>
      <c r="N44" s="39" t="s">
        <v>3091</v>
      </c>
      <c r="O44" s="39"/>
      <c r="P44" s="39"/>
      <c r="Q44" s="39"/>
      <c r="R44" s="39"/>
      <c r="S44" s="94"/>
      <c r="T44" s="38"/>
      <c r="U44" s="38"/>
      <c r="V44" s="27" t="s">
        <v>3134</v>
      </c>
      <c r="W44" s="38"/>
      <c r="X44" s="38"/>
      <c r="Y44" s="27" t="s">
        <v>3100</v>
      </c>
      <c r="Z44" s="27"/>
      <c r="AA44" s="27"/>
      <c r="AB44" s="27"/>
      <c r="AC44" s="27"/>
      <c r="AD44" s="27"/>
      <c r="AE44" s="27" t="s">
        <v>3337</v>
      </c>
      <c r="AF44" s="27" t="s">
        <v>3164</v>
      </c>
      <c r="AG44" s="8">
        <v>32</v>
      </c>
      <c r="AH44" s="52" t="s">
        <v>252</v>
      </c>
      <c r="AJ44" s="5"/>
      <c r="AK44" s="5"/>
    </row>
    <row r="45" spans="1:37" ht="16.5" customHeight="1" x14ac:dyDescent="0.2">
      <c r="A45" s="33">
        <v>33</v>
      </c>
      <c r="B45" s="27" t="s">
        <v>406</v>
      </c>
      <c r="C45" s="27"/>
      <c r="D45" s="27"/>
      <c r="E45" s="27"/>
      <c r="F45" s="27"/>
      <c r="G45" s="27" t="s">
        <v>2765</v>
      </c>
      <c r="H45" s="27"/>
      <c r="I45" s="39" t="s">
        <v>764</v>
      </c>
      <c r="J45" s="39" t="s">
        <v>2800</v>
      </c>
      <c r="K45" s="39"/>
      <c r="L45" s="39"/>
      <c r="M45" s="27" t="s">
        <v>2324</v>
      </c>
      <c r="N45" s="27"/>
      <c r="O45" s="27"/>
      <c r="P45" s="27"/>
      <c r="Q45" s="27" t="s">
        <v>3189</v>
      </c>
      <c r="R45" s="38"/>
      <c r="S45" s="38"/>
      <c r="T45" s="38"/>
      <c r="U45" s="38"/>
      <c r="V45" s="27" t="s">
        <v>2484</v>
      </c>
      <c r="W45" s="27"/>
      <c r="X45" s="27"/>
      <c r="Y45" s="27"/>
      <c r="Z45" s="54"/>
      <c r="AA45" s="165" t="s">
        <v>3310</v>
      </c>
      <c r="AB45" s="165"/>
      <c r="AC45" s="27" t="s">
        <v>3301</v>
      </c>
      <c r="AD45" s="27"/>
      <c r="AE45" s="27"/>
      <c r="AF45" s="38"/>
      <c r="AG45" s="33">
        <v>33</v>
      </c>
      <c r="AH45" s="52" t="s">
        <v>252</v>
      </c>
      <c r="AJ45" s="5"/>
      <c r="AK45" s="5"/>
    </row>
    <row r="46" spans="1:37" ht="16.5" customHeight="1" x14ac:dyDescent="0.2">
      <c r="A46" s="33">
        <v>34</v>
      </c>
      <c r="B46" s="27" t="s">
        <v>3034</v>
      </c>
      <c r="D46" s="27" t="s">
        <v>3059</v>
      </c>
      <c r="G46" s="27" t="s">
        <v>2764</v>
      </c>
      <c r="H46" s="27"/>
      <c r="I46" s="39" t="s">
        <v>3109</v>
      </c>
      <c r="K46" s="39" t="s">
        <v>3130</v>
      </c>
      <c r="L46" s="39"/>
      <c r="M46" s="27" t="s">
        <v>3126</v>
      </c>
      <c r="R46" s="27" t="s">
        <v>3211</v>
      </c>
      <c r="S46" s="38"/>
      <c r="T46" s="38"/>
      <c r="U46" s="39" t="s">
        <v>3247</v>
      </c>
      <c r="V46" s="39" t="s">
        <v>2485</v>
      </c>
      <c r="W46" s="39"/>
      <c r="X46" s="39"/>
      <c r="Y46" s="39"/>
      <c r="Z46" s="54"/>
      <c r="AA46" s="38"/>
      <c r="AC46" s="158" t="s">
        <v>3326</v>
      </c>
      <c r="AD46" s="158"/>
      <c r="AE46" s="27" t="s">
        <v>3338</v>
      </c>
      <c r="AF46" s="27"/>
      <c r="AG46" s="33">
        <v>34</v>
      </c>
      <c r="AH46" s="52" t="s">
        <v>252</v>
      </c>
      <c r="AJ46" s="5"/>
      <c r="AK46" s="5"/>
    </row>
    <row r="47" spans="1:37" ht="16.5" customHeight="1" x14ac:dyDescent="0.2">
      <c r="A47" s="3">
        <v>35</v>
      </c>
      <c r="B47" s="39" t="s">
        <v>411</v>
      </c>
      <c r="C47" s="38"/>
      <c r="D47" s="38"/>
      <c r="E47" s="38"/>
      <c r="F47" s="124" t="s">
        <v>3045</v>
      </c>
      <c r="G47" s="124"/>
      <c r="H47" s="124"/>
      <c r="I47" s="124"/>
      <c r="J47" s="124"/>
      <c r="K47" s="38"/>
      <c r="L47" s="39" t="s">
        <v>2986</v>
      </c>
      <c r="M47" s="39"/>
      <c r="N47" s="38"/>
      <c r="O47" s="39" t="s">
        <v>861</v>
      </c>
      <c r="P47" s="39" t="s">
        <v>3016</v>
      </c>
      <c r="Q47" s="39"/>
      <c r="R47" s="39"/>
      <c r="S47" s="38"/>
      <c r="T47" s="38"/>
      <c r="U47" s="39" t="s">
        <v>2471</v>
      </c>
      <c r="V47" s="39" t="s">
        <v>365</v>
      </c>
      <c r="W47" s="39"/>
      <c r="X47" s="39" t="s">
        <v>3186</v>
      </c>
      <c r="Y47" s="39"/>
      <c r="Z47" s="39"/>
      <c r="AA47" s="39"/>
      <c r="AB47" s="39"/>
      <c r="AC47" s="39"/>
      <c r="AD47" s="39"/>
      <c r="AE47" s="39"/>
      <c r="AF47" s="39" t="s">
        <v>1826</v>
      </c>
      <c r="AG47" s="3">
        <v>35</v>
      </c>
      <c r="AH47" s="5"/>
      <c r="AJ47" s="5"/>
      <c r="AK47" s="5"/>
    </row>
    <row r="48" spans="1:37" ht="16.5" customHeight="1" x14ac:dyDescent="0.2">
      <c r="A48" s="3">
        <v>36</v>
      </c>
      <c r="B48" s="39" t="s">
        <v>1826</v>
      </c>
      <c r="D48" s="38"/>
      <c r="E48" s="38"/>
      <c r="F48" s="124" t="s">
        <v>3044</v>
      </c>
      <c r="G48" s="124"/>
      <c r="H48" s="124"/>
      <c r="I48" s="124"/>
      <c r="J48" s="124"/>
      <c r="K48" s="38"/>
      <c r="M48" s="39" t="s">
        <v>3047</v>
      </c>
      <c r="N48" s="39"/>
      <c r="O48" s="39" t="s">
        <v>3137</v>
      </c>
      <c r="P48" s="39"/>
      <c r="Q48" s="39"/>
      <c r="T48" s="39" t="s">
        <v>1110</v>
      </c>
      <c r="U48" s="39"/>
      <c r="V48" s="39"/>
      <c r="W48" s="165" t="s">
        <v>3265</v>
      </c>
      <c r="X48" s="314"/>
      <c r="Y48" s="314"/>
      <c r="Z48" s="314"/>
      <c r="AA48" s="314"/>
      <c r="AB48" s="314"/>
      <c r="AC48" s="314"/>
      <c r="AD48" s="125" t="s">
        <v>3329</v>
      </c>
      <c r="AG48" s="3">
        <v>36</v>
      </c>
      <c r="AH48" s="5"/>
      <c r="AJ48" s="5"/>
      <c r="AK48" s="5"/>
    </row>
    <row r="49" spans="1:37" ht="16.5" customHeight="1" x14ac:dyDescent="0.2">
      <c r="A49" s="3">
        <v>37</v>
      </c>
      <c r="B49" s="27" t="s">
        <v>1826</v>
      </c>
      <c r="C49" s="38"/>
      <c r="D49" s="38"/>
      <c r="E49" s="38"/>
      <c r="F49" s="38"/>
      <c r="G49" s="158" t="s">
        <v>3092</v>
      </c>
      <c r="H49" s="158"/>
      <c r="J49" s="38"/>
      <c r="K49" s="38"/>
      <c r="L49" s="27" t="s">
        <v>701</v>
      </c>
      <c r="M49" s="27" t="s">
        <v>3025</v>
      </c>
      <c r="N49" s="27"/>
      <c r="O49" s="27"/>
      <c r="P49" s="39" t="s">
        <v>1679</v>
      </c>
      <c r="Q49" s="39"/>
      <c r="R49" s="39"/>
      <c r="S49" s="39"/>
      <c r="V49" s="38"/>
      <c r="W49" s="165" t="s">
        <v>3266</v>
      </c>
      <c r="X49" s="165"/>
      <c r="Y49" s="165"/>
      <c r="Z49" s="165"/>
      <c r="AA49" s="165"/>
      <c r="AB49" s="165"/>
      <c r="AC49" s="165"/>
      <c r="AD49" s="125" t="s">
        <v>3329</v>
      </c>
      <c r="AG49" s="3">
        <v>37</v>
      </c>
      <c r="AH49" s="5"/>
      <c r="AJ49" s="5"/>
      <c r="AK49" s="5"/>
    </row>
    <row r="50" spans="1:37" ht="16.5" customHeight="1" x14ac:dyDescent="0.2">
      <c r="A50" s="3">
        <v>38</v>
      </c>
      <c r="B50" s="39" t="s">
        <v>364</v>
      </c>
      <c r="C50" s="39"/>
      <c r="D50" s="39"/>
      <c r="E50" s="39"/>
      <c r="F50" s="39"/>
      <c r="G50" s="39"/>
      <c r="H50" s="39" t="s">
        <v>1550</v>
      </c>
      <c r="I50" s="39"/>
      <c r="J50" s="39"/>
      <c r="K50" s="158" t="s">
        <v>3141</v>
      </c>
      <c r="L50" s="158"/>
      <c r="M50" s="39" t="s">
        <v>3017</v>
      </c>
      <c r="N50" s="39"/>
      <c r="O50" s="39"/>
      <c r="P50" s="39"/>
      <c r="Q50" s="39"/>
      <c r="R50" s="38"/>
      <c r="S50" s="38"/>
      <c r="T50" s="38"/>
      <c r="U50" s="39" t="s">
        <v>388</v>
      </c>
      <c r="V50" s="39"/>
      <c r="W50" s="39"/>
      <c r="X50" s="39"/>
      <c r="Y50" s="39"/>
      <c r="Z50" s="39"/>
      <c r="AA50" s="39"/>
      <c r="AB50" s="158" t="s">
        <v>3115</v>
      </c>
      <c r="AC50" s="158"/>
      <c r="AD50" s="39" t="s">
        <v>3240</v>
      </c>
      <c r="AE50" s="39" t="s">
        <v>700</v>
      </c>
      <c r="AF50" s="38"/>
      <c r="AG50" s="3">
        <v>38</v>
      </c>
      <c r="AH50" s="5"/>
      <c r="AJ50" s="5"/>
      <c r="AK50" s="5"/>
    </row>
    <row r="51" spans="1:37" ht="16.5" customHeight="1" x14ac:dyDescent="0.2">
      <c r="A51" s="3">
        <v>39</v>
      </c>
      <c r="B51" s="39" t="s">
        <v>406</v>
      </c>
      <c r="C51" s="39" t="s">
        <v>1919</v>
      </c>
      <c r="D51" s="38"/>
      <c r="E51" s="38"/>
      <c r="F51" s="38"/>
      <c r="G51" s="39" t="s">
        <v>3104</v>
      </c>
      <c r="H51" s="39"/>
      <c r="I51" s="39" t="s">
        <v>75</v>
      </c>
      <c r="J51" s="39"/>
      <c r="K51" s="158" t="s">
        <v>3128</v>
      </c>
      <c r="L51" s="158"/>
      <c r="M51" s="39" t="s">
        <v>3146</v>
      </c>
      <c r="N51" s="39"/>
      <c r="O51" s="39"/>
      <c r="P51" s="94"/>
      <c r="R51" s="38"/>
      <c r="S51" s="38"/>
      <c r="T51" s="38"/>
      <c r="U51" s="39" t="s">
        <v>1214</v>
      </c>
      <c r="V51" s="39"/>
      <c r="W51" s="39" t="s">
        <v>725</v>
      </c>
      <c r="X51" s="38"/>
      <c r="Y51" s="38"/>
      <c r="Z51" s="38"/>
      <c r="AA51" s="38"/>
      <c r="AB51" s="106" t="s">
        <v>3114</v>
      </c>
      <c r="AC51" s="106"/>
      <c r="AD51" s="39" t="s">
        <v>2779</v>
      </c>
      <c r="AE51" s="39"/>
      <c r="AF51" s="158" t="s">
        <v>3344</v>
      </c>
      <c r="AG51" s="3">
        <v>39</v>
      </c>
      <c r="AH51" s="340"/>
      <c r="AJ51" s="5"/>
      <c r="AK51" s="5"/>
    </row>
    <row r="52" spans="1:37" ht="16.5" customHeight="1" x14ac:dyDescent="0.2">
      <c r="A52" s="3">
        <v>40</v>
      </c>
      <c r="B52" s="38"/>
      <c r="C52" s="39" t="s">
        <v>637</v>
      </c>
      <c r="D52" s="38"/>
      <c r="E52" s="38"/>
      <c r="F52" s="38"/>
      <c r="G52" s="39" t="s">
        <v>422</v>
      </c>
      <c r="H52" s="39" t="s">
        <v>503</v>
      </c>
      <c r="I52" s="94"/>
      <c r="K52" s="39" t="s">
        <v>3136</v>
      </c>
      <c r="L52" s="39"/>
      <c r="N52" s="39" t="s">
        <v>3129</v>
      </c>
      <c r="O52" s="39"/>
      <c r="P52" s="38"/>
      <c r="Q52" s="39" t="s">
        <v>2186</v>
      </c>
      <c r="R52" s="39" t="s">
        <v>2949</v>
      </c>
      <c r="S52" s="39" t="s">
        <v>1481</v>
      </c>
      <c r="T52" s="38"/>
      <c r="U52" s="39" t="s">
        <v>1518</v>
      </c>
      <c r="V52" s="39" t="s">
        <v>3246</v>
      </c>
      <c r="W52" s="38"/>
      <c r="X52" s="38"/>
      <c r="Y52" s="38"/>
      <c r="Z52" s="106" t="s">
        <v>3288</v>
      </c>
      <c r="AA52" s="106"/>
      <c r="AB52" s="106"/>
      <c r="AC52" s="106"/>
      <c r="AD52" s="158" t="s">
        <v>3331</v>
      </c>
      <c r="AE52" s="158"/>
      <c r="AF52" s="158"/>
      <c r="AG52" s="3">
        <v>40</v>
      </c>
      <c r="AH52" s="5"/>
      <c r="AJ52" s="5"/>
      <c r="AK52" s="5"/>
    </row>
    <row r="53" spans="1:37" ht="16.5" customHeight="1" x14ac:dyDescent="0.2">
      <c r="A53" s="3">
        <v>41</v>
      </c>
      <c r="B53" s="38"/>
      <c r="E53" s="38"/>
      <c r="F53" s="38"/>
      <c r="G53" s="121" t="s">
        <v>423</v>
      </c>
      <c r="H53" s="39" t="s">
        <v>1784</v>
      </c>
      <c r="I53" s="39"/>
      <c r="J53" s="39"/>
      <c r="K53" s="39"/>
      <c r="L53" s="39"/>
      <c r="M53" s="39"/>
      <c r="N53" s="39"/>
      <c r="O53" s="39" t="s">
        <v>887</v>
      </c>
      <c r="P53" s="38"/>
      <c r="R53" s="39" t="s">
        <v>2764</v>
      </c>
      <c r="S53" s="39" t="s">
        <v>3214</v>
      </c>
      <c r="T53" s="39"/>
      <c r="U53" s="39"/>
      <c r="V53" s="39"/>
      <c r="W53" s="38"/>
      <c r="X53" s="38"/>
      <c r="Z53" s="38"/>
      <c r="AA53" s="38"/>
      <c r="AB53" s="106" t="s">
        <v>3236</v>
      </c>
      <c r="AC53" s="106"/>
      <c r="AD53" s="106"/>
      <c r="AF53" s="39" t="s">
        <v>1973</v>
      </c>
      <c r="AG53" s="3">
        <v>41</v>
      </c>
      <c r="AH53" s="5"/>
      <c r="AJ53" s="5"/>
      <c r="AK53" s="5"/>
    </row>
    <row r="54" spans="1:37" ht="16.5" customHeight="1" x14ac:dyDescent="0.2">
      <c r="A54" s="3" t="s">
        <v>239</v>
      </c>
      <c r="C54" s="39" t="s">
        <v>384</v>
      </c>
      <c r="D54" s="39" t="s">
        <v>3021</v>
      </c>
      <c r="E54" s="39" t="s">
        <v>2466</v>
      </c>
      <c r="F54" s="38"/>
      <c r="G54" s="38"/>
      <c r="H54" s="38"/>
      <c r="I54" s="38"/>
      <c r="J54" s="38"/>
      <c r="K54" s="38"/>
      <c r="L54" s="38"/>
      <c r="M54" s="38"/>
      <c r="N54" s="38"/>
      <c r="O54" s="39" t="s">
        <v>643</v>
      </c>
      <c r="P54" s="38"/>
      <c r="R54" s="38"/>
      <c r="S54" s="38"/>
      <c r="T54" s="38"/>
      <c r="U54" s="38"/>
      <c r="V54" s="38"/>
      <c r="X54" s="38"/>
      <c r="Y54" s="39" t="s">
        <v>3177</v>
      </c>
      <c r="Z54" s="38"/>
      <c r="AA54" s="38"/>
      <c r="AB54" s="38"/>
      <c r="AC54" s="38"/>
      <c r="AD54" s="38"/>
      <c r="AE54" s="38"/>
      <c r="AF54" s="38"/>
      <c r="AG54" s="3"/>
      <c r="AH54" s="5" t="s">
        <v>239</v>
      </c>
      <c r="AJ54" s="5"/>
      <c r="AK54" s="5"/>
    </row>
    <row r="55" spans="1:37" s="11" customFormat="1" ht="16.5" customHeight="1" x14ac:dyDescent="0.2">
      <c r="A55" s="2"/>
      <c r="B55" s="83" t="str">
        <f t="shared" ref="B55:AF55" si="0">B32</f>
        <v>Sun</v>
      </c>
      <c r="C55" s="83" t="str">
        <f t="shared" si="0"/>
        <v>Mon</v>
      </c>
      <c r="D55" s="83" t="str">
        <f t="shared" si="0"/>
        <v>Tue</v>
      </c>
      <c r="E55" s="83" t="str">
        <f t="shared" si="0"/>
        <v>Wed</v>
      </c>
      <c r="F55" s="83" t="str">
        <f t="shared" si="0"/>
        <v>Thu</v>
      </c>
      <c r="G55" s="83" t="str">
        <f t="shared" si="0"/>
        <v>Fri</v>
      </c>
      <c r="H55" s="83" t="str">
        <f t="shared" si="0"/>
        <v>Sat</v>
      </c>
      <c r="I55" s="83" t="str">
        <f t="shared" si="0"/>
        <v>Sun</v>
      </c>
      <c r="J55" s="83" t="str">
        <f t="shared" si="0"/>
        <v>Mon</v>
      </c>
      <c r="K55" s="83" t="str">
        <f t="shared" si="0"/>
        <v>Tue</v>
      </c>
      <c r="L55" s="83" t="str">
        <f t="shared" si="0"/>
        <v>Wed</v>
      </c>
      <c r="M55" s="83" t="str">
        <f t="shared" si="0"/>
        <v>Thu</v>
      </c>
      <c r="N55" s="83" t="str">
        <f t="shared" si="0"/>
        <v>Fri</v>
      </c>
      <c r="O55" s="83" t="str">
        <f t="shared" si="0"/>
        <v>Sat</v>
      </c>
      <c r="P55" s="83" t="str">
        <f t="shared" si="0"/>
        <v>Sun</v>
      </c>
      <c r="Q55" s="83" t="str">
        <f t="shared" si="0"/>
        <v>Mon</v>
      </c>
      <c r="R55" s="83" t="str">
        <f t="shared" si="0"/>
        <v>Tue</v>
      </c>
      <c r="S55" s="83" t="str">
        <f t="shared" si="0"/>
        <v>Wed</v>
      </c>
      <c r="T55" s="83" t="str">
        <f t="shared" si="0"/>
        <v>Thu</v>
      </c>
      <c r="U55" s="91" t="str">
        <f t="shared" si="0"/>
        <v>Fri</v>
      </c>
      <c r="V55" s="91" t="str">
        <f t="shared" si="0"/>
        <v>Sat</v>
      </c>
      <c r="W55" s="91" t="str">
        <f t="shared" si="0"/>
        <v>Sun</v>
      </c>
      <c r="X55" s="91" t="str">
        <f t="shared" si="0"/>
        <v>Mon</v>
      </c>
      <c r="Y55" s="91" t="str">
        <f t="shared" si="0"/>
        <v>Tue</v>
      </c>
      <c r="Z55" s="91" t="str">
        <f t="shared" si="0"/>
        <v>Wed</v>
      </c>
      <c r="AA55" s="91" t="str">
        <f t="shared" si="0"/>
        <v>Thu</v>
      </c>
      <c r="AB55" s="91" t="str">
        <f t="shared" si="0"/>
        <v>Fri</v>
      </c>
      <c r="AC55" s="91" t="str">
        <f t="shared" si="0"/>
        <v>Sat</v>
      </c>
      <c r="AD55" s="91" t="str">
        <f t="shared" si="0"/>
        <v>Sun</v>
      </c>
      <c r="AE55" s="91" t="str">
        <f t="shared" si="0"/>
        <v>Mon</v>
      </c>
      <c r="AF55" s="91" t="str">
        <f t="shared" si="0"/>
        <v>Tue</v>
      </c>
      <c r="AG55" s="2" t="s">
        <v>6</v>
      </c>
      <c r="AI55" s="63"/>
    </row>
    <row r="56" spans="1:37" ht="16.5" customHeight="1" x14ac:dyDescent="0.2">
      <c r="A56" s="1"/>
      <c r="B56" s="83">
        <v>1</v>
      </c>
      <c r="C56" s="83">
        <v>2</v>
      </c>
      <c r="D56" s="83">
        <v>3</v>
      </c>
      <c r="E56" s="83">
        <v>4</v>
      </c>
      <c r="F56" s="83">
        <v>5</v>
      </c>
      <c r="G56" s="83">
        <v>6</v>
      </c>
      <c r="H56" s="83">
        <v>7</v>
      </c>
      <c r="I56" s="83">
        <v>8</v>
      </c>
      <c r="J56" s="83">
        <v>9</v>
      </c>
      <c r="K56" s="83">
        <v>10</v>
      </c>
      <c r="L56" s="83">
        <v>11</v>
      </c>
      <c r="M56" s="83">
        <v>12</v>
      </c>
      <c r="N56" s="83">
        <v>13</v>
      </c>
      <c r="O56" s="83">
        <v>14</v>
      </c>
      <c r="P56" s="83">
        <v>15</v>
      </c>
      <c r="Q56" s="83">
        <v>16</v>
      </c>
      <c r="R56" s="83">
        <v>17</v>
      </c>
      <c r="S56" s="83">
        <v>18</v>
      </c>
      <c r="T56" s="83">
        <v>19</v>
      </c>
      <c r="U56" s="91">
        <v>20</v>
      </c>
      <c r="V56" s="91">
        <v>21</v>
      </c>
      <c r="W56" s="91">
        <v>22</v>
      </c>
      <c r="X56" s="91">
        <v>23</v>
      </c>
      <c r="Y56" s="91">
        <v>24</v>
      </c>
      <c r="Z56" s="91">
        <v>25</v>
      </c>
      <c r="AA56" s="91">
        <v>26</v>
      </c>
      <c r="AB56" s="91">
        <v>27</v>
      </c>
      <c r="AC56" s="91">
        <v>28</v>
      </c>
      <c r="AD56" s="91">
        <v>29</v>
      </c>
      <c r="AE56" s="91">
        <v>30</v>
      </c>
      <c r="AF56" s="91">
        <v>31</v>
      </c>
      <c r="AG56" s="1" t="s">
        <v>7</v>
      </c>
    </row>
    <row r="57" spans="1:37" ht="16.5" customHeight="1" x14ac:dyDescent="0.2">
      <c r="A57" s="2" t="s">
        <v>8</v>
      </c>
      <c r="B57" s="38"/>
      <c r="C57" s="38"/>
      <c r="D57" s="38"/>
      <c r="E57" s="38"/>
      <c r="F57" s="38"/>
      <c r="G57" s="41" t="s">
        <v>3069</v>
      </c>
      <c r="H57" s="27" t="s">
        <v>412</v>
      </c>
      <c r="I57" s="38"/>
      <c r="J57" s="38"/>
      <c r="K57" s="38"/>
      <c r="N57" s="27" t="s">
        <v>3173</v>
      </c>
      <c r="O57" s="27"/>
      <c r="P57" s="38"/>
      <c r="Q57" s="38"/>
      <c r="R57" s="38"/>
      <c r="S57" s="38"/>
      <c r="T57" s="38"/>
      <c r="U57" s="38"/>
      <c r="V57" s="38"/>
      <c r="W57" s="38"/>
      <c r="X57" s="38"/>
      <c r="Y57" s="38"/>
      <c r="Z57" s="38"/>
      <c r="AA57" s="38"/>
      <c r="AB57" s="41" t="s">
        <v>431</v>
      </c>
      <c r="AC57" s="41"/>
      <c r="AD57" s="41">
        <v>2</v>
      </c>
      <c r="AE57" s="41" t="s">
        <v>859</v>
      </c>
      <c r="AF57" s="41"/>
      <c r="AG57" s="2" t="s">
        <v>8</v>
      </c>
    </row>
    <row r="58" spans="1:37" ht="16.5" customHeight="1" x14ac:dyDescent="0.2">
      <c r="A58" s="3" t="s">
        <v>278</v>
      </c>
      <c r="B58" s="38"/>
      <c r="C58" s="38"/>
      <c r="D58" s="38"/>
      <c r="E58" s="38"/>
      <c r="F58" s="38"/>
      <c r="I58" s="38"/>
      <c r="J58" s="38"/>
      <c r="K58" s="38"/>
      <c r="L58" s="38"/>
      <c r="O58" s="39" t="s">
        <v>1522</v>
      </c>
      <c r="P58" s="38"/>
      <c r="Q58" s="38"/>
      <c r="R58" s="38"/>
      <c r="S58" s="38"/>
      <c r="T58" s="38"/>
      <c r="U58" s="38"/>
      <c r="V58" s="38"/>
      <c r="W58" s="38"/>
      <c r="X58" s="38"/>
      <c r="Y58" s="38"/>
      <c r="AB58" s="41" t="s">
        <v>3286</v>
      </c>
      <c r="AC58" s="41"/>
      <c r="AE58" s="38"/>
      <c r="AF58" s="38"/>
      <c r="AG58" s="3" t="s">
        <v>278</v>
      </c>
    </row>
    <row r="59" spans="1:37" ht="16.5" customHeight="1" x14ac:dyDescent="0.2">
      <c r="A59" s="3" t="s">
        <v>9</v>
      </c>
      <c r="B59" s="38"/>
      <c r="C59" s="38"/>
      <c r="D59" s="38"/>
      <c r="E59" s="38"/>
      <c r="F59" s="38"/>
      <c r="G59" s="106" t="s">
        <v>238</v>
      </c>
      <c r="H59" s="106"/>
      <c r="I59" s="106"/>
      <c r="J59" s="106"/>
      <c r="K59" s="106"/>
      <c r="L59" s="106"/>
      <c r="M59" s="106"/>
      <c r="O59" s="106" t="s">
        <v>2895</v>
      </c>
      <c r="P59" s="106"/>
      <c r="Q59" s="106" t="s">
        <v>2639</v>
      </c>
      <c r="R59" s="106"/>
      <c r="S59" s="106"/>
      <c r="T59" s="38"/>
      <c r="U59" s="158" t="s">
        <v>3006</v>
      </c>
      <c r="V59" s="158"/>
      <c r="W59" s="106" t="s">
        <v>238</v>
      </c>
      <c r="X59" s="38"/>
      <c r="Y59" s="38"/>
      <c r="Z59" s="38"/>
      <c r="AA59" s="106" t="s">
        <v>3309</v>
      </c>
      <c r="AB59" s="106" t="s">
        <v>382</v>
      </c>
      <c r="AC59" s="106"/>
      <c r="AD59" s="106"/>
      <c r="AE59" s="74" t="s">
        <v>1939</v>
      </c>
      <c r="AF59" s="74"/>
      <c r="AG59" s="3" t="s">
        <v>9</v>
      </c>
    </row>
    <row r="60" spans="1:37" ht="16.5" customHeight="1" x14ac:dyDescent="0.2">
      <c r="A60" s="3" t="s">
        <v>10</v>
      </c>
      <c r="B60" s="38"/>
      <c r="C60" s="38"/>
      <c r="D60" s="38"/>
      <c r="E60" s="38"/>
      <c r="F60" s="327"/>
      <c r="H60" s="106" t="s">
        <v>898</v>
      </c>
      <c r="I60" s="106"/>
      <c r="J60" s="106"/>
      <c r="K60" s="106"/>
      <c r="L60" s="106"/>
      <c r="M60" s="106"/>
      <c r="N60" s="106"/>
      <c r="O60" s="106"/>
      <c r="Q60" s="106" t="s">
        <v>3191</v>
      </c>
      <c r="S60" s="106" t="s">
        <v>380</v>
      </c>
      <c r="T60" s="106"/>
      <c r="U60" s="106" t="s">
        <v>2923</v>
      </c>
      <c r="V60" s="106"/>
      <c r="X60" s="38"/>
      <c r="Y60" s="38"/>
      <c r="Z60" s="106" t="s">
        <v>191</v>
      </c>
      <c r="AA60" s="106"/>
      <c r="AE60" s="106" t="s">
        <v>3178</v>
      </c>
      <c r="AF60" s="106"/>
      <c r="AG60" s="3" t="s">
        <v>10</v>
      </c>
    </row>
    <row r="61" spans="1:37" ht="16.5" customHeight="1" x14ac:dyDescent="0.2">
      <c r="A61" s="3" t="s">
        <v>11</v>
      </c>
      <c r="E61" s="38"/>
      <c r="F61" s="327"/>
      <c r="G61" s="106" t="s">
        <v>2994</v>
      </c>
      <c r="N61" s="106" t="s">
        <v>3118</v>
      </c>
      <c r="O61" s="106"/>
      <c r="P61" s="106"/>
      <c r="Q61" s="106" t="s">
        <v>3190</v>
      </c>
      <c r="S61" s="38"/>
      <c r="T61" s="38"/>
      <c r="U61" s="106" t="s">
        <v>1434</v>
      </c>
      <c r="V61" s="106"/>
      <c r="W61" s="94"/>
      <c r="X61" s="106" t="s">
        <v>3274</v>
      </c>
      <c r="Y61" s="106"/>
      <c r="Z61" s="106"/>
      <c r="AA61" s="106"/>
      <c r="AB61" s="106"/>
      <c r="AC61" s="106"/>
      <c r="AD61" s="106"/>
      <c r="AE61" s="106"/>
      <c r="AF61" s="106"/>
      <c r="AG61" s="3" t="s">
        <v>11</v>
      </c>
    </row>
    <row r="62" spans="1:37" ht="16.5" customHeight="1" x14ac:dyDescent="0.2">
      <c r="A62" s="3" t="s">
        <v>12</v>
      </c>
      <c r="B62" s="38"/>
      <c r="C62" s="106" t="s">
        <v>3042</v>
      </c>
      <c r="D62" s="106"/>
      <c r="E62" s="106"/>
      <c r="F62" s="106"/>
      <c r="G62" s="106"/>
      <c r="H62" s="106"/>
      <c r="I62" s="327"/>
      <c r="J62" s="327"/>
      <c r="K62" s="38"/>
      <c r="L62" s="27" t="s">
        <v>3101</v>
      </c>
      <c r="M62" s="27"/>
      <c r="N62" s="27"/>
      <c r="O62" s="27"/>
      <c r="Q62" s="106" t="s">
        <v>3190</v>
      </c>
      <c r="S62" s="38"/>
      <c r="T62" s="106" t="s">
        <v>3215</v>
      </c>
      <c r="U62" s="106"/>
      <c r="V62" s="106"/>
      <c r="W62" s="106"/>
      <c r="X62" s="106"/>
      <c r="Y62" s="106"/>
      <c r="Z62" s="106"/>
      <c r="AA62" s="106" t="s">
        <v>3215</v>
      </c>
      <c r="AB62" s="106"/>
      <c r="AC62" s="106"/>
      <c r="AD62" s="106"/>
      <c r="AE62" s="106"/>
      <c r="AF62" s="106"/>
      <c r="AG62" s="3" t="s">
        <v>12</v>
      </c>
    </row>
    <row r="63" spans="1:37" ht="16.5" customHeight="1" x14ac:dyDescent="0.2">
      <c r="A63" s="3" t="s">
        <v>13</v>
      </c>
      <c r="B63" s="38"/>
      <c r="C63" s="38"/>
      <c r="D63" s="38"/>
      <c r="E63" s="38"/>
      <c r="F63" s="27" t="s">
        <v>368</v>
      </c>
      <c r="G63" s="27"/>
      <c r="H63" s="27"/>
      <c r="I63" s="27"/>
      <c r="J63" s="27"/>
      <c r="K63" s="38"/>
      <c r="L63" s="38"/>
      <c r="M63" s="158" t="s">
        <v>3062</v>
      </c>
      <c r="N63" s="158"/>
      <c r="O63" s="158"/>
      <c r="S63" s="38"/>
      <c r="T63" s="106" t="s">
        <v>3235</v>
      </c>
      <c r="U63" s="106"/>
      <c r="V63" s="106"/>
      <c r="W63" s="38"/>
      <c r="X63" s="106" t="s">
        <v>425</v>
      </c>
      <c r="Y63" s="106"/>
      <c r="Z63" s="106"/>
      <c r="AA63" s="106"/>
      <c r="AB63" s="106"/>
      <c r="AG63" s="3" t="s">
        <v>13</v>
      </c>
    </row>
    <row r="64" spans="1:37" ht="16.5" customHeight="1" x14ac:dyDescent="0.2">
      <c r="A64" s="3" t="s">
        <v>14</v>
      </c>
      <c r="B64" s="38"/>
      <c r="C64" s="38"/>
      <c r="D64" s="38"/>
      <c r="E64" s="38"/>
      <c r="F64" s="38"/>
      <c r="G64" s="39" t="s">
        <v>2890</v>
      </c>
      <c r="H64" s="39"/>
      <c r="I64" s="38"/>
      <c r="J64" s="38"/>
      <c r="K64" s="38"/>
      <c r="L64" s="38"/>
      <c r="M64" s="106" t="s">
        <v>2578</v>
      </c>
      <c r="N64" s="158" t="s">
        <v>2079</v>
      </c>
      <c r="O64" s="158"/>
      <c r="S64" s="38"/>
      <c r="T64" s="38"/>
      <c r="U64" s="106" t="s">
        <v>3253</v>
      </c>
      <c r="V64" s="158" t="s">
        <v>3260</v>
      </c>
      <c r="W64" s="38"/>
      <c r="X64" s="38"/>
      <c r="Y64" s="38"/>
      <c r="Z64" s="38"/>
      <c r="AA64" s="38"/>
      <c r="AB64" s="106" t="s">
        <v>3205</v>
      </c>
      <c r="AD64" s="38"/>
      <c r="AE64" s="38"/>
      <c r="AF64" s="38"/>
      <c r="AG64" s="3" t="s">
        <v>14</v>
      </c>
    </row>
    <row r="65" spans="1:37" ht="16.5" customHeight="1" x14ac:dyDescent="0.2">
      <c r="A65" s="3" t="s">
        <v>15</v>
      </c>
      <c r="B65" s="38"/>
      <c r="C65" s="38"/>
      <c r="D65" s="38"/>
      <c r="G65" s="106" t="s">
        <v>882</v>
      </c>
      <c r="H65" s="158" t="s">
        <v>3089</v>
      </c>
      <c r="K65" s="38"/>
      <c r="L65" s="38"/>
      <c r="N65" s="158" t="s">
        <v>2080</v>
      </c>
      <c r="O65" s="158"/>
      <c r="S65" s="38"/>
      <c r="T65" s="38"/>
      <c r="U65" s="38"/>
      <c r="V65" s="158" t="s">
        <v>1065</v>
      </c>
      <c r="W65" s="158"/>
      <c r="X65" s="38"/>
      <c r="Y65" s="106" t="s">
        <v>1230</v>
      </c>
      <c r="Z65" s="106"/>
      <c r="AA65" s="106"/>
      <c r="AB65" s="106"/>
      <c r="AC65" s="27" t="s">
        <v>1426</v>
      </c>
      <c r="AD65" s="27"/>
      <c r="AE65" s="27"/>
      <c r="AF65" s="106" t="s">
        <v>3055</v>
      </c>
      <c r="AG65" s="3" t="s">
        <v>15</v>
      </c>
    </row>
    <row r="66" spans="1:37" ht="16.5" customHeight="1" x14ac:dyDescent="0.2">
      <c r="A66" s="3" t="s">
        <v>28</v>
      </c>
      <c r="B66" s="38"/>
      <c r="C66" s="38"/>
      <c r="D66" s="38"/>
      <c r="E66" s="38"/>
      <c r="G66" s="158" t="s">
        <v>273</v>
      </c>
      <c r="H66" s="27" t="s">
        <v>1835</v>
      </c>
      <c r="K66" s="38"/>
      <c r="L66" s="38"/>
      <c r="N66" s="106" t="s">
        <v>3068</v>
      </c>
      <c r="O66" s="106"/>
      <c r="P66" s="94"/>
      <c r="S66" s="38"/>
      <c r="T66" s="38"/>
      <c r="U66" s="38"/>
      <c r="V66" s="38"/>
      <c r="W66" s="38"/>
      <c r="X66" s="38"/>
      <c r="Y66" s="27" t="s">
        <v>1230</v>
      </c>
      <c r="Z66" s="27"/>
      <c r="AA66" s="27"/>
      <c r="AB66" s="27"/>
      <c r="AC66" s="27" t="s">
        <v>1426</v>
      </c>
      <c r="AD66" s="27"/>
      <c r="AE66" s="27"/>
      <c r="AF66" s="158" t="s">
        <v>3090</v>
      </c>
      <c r="AG66" s="3" t="s">
        <v>28</v>
      </c>
    </row>
    <row r="67" spans="1:37" ht="16.5" customHeight="1" x14ac:dyDescent="0.2">
      <c r="A67" s="3" t="s">
        <v>2817</v>
      </c>
      <c r="B67" s="38" t="s">
        <v>3078</v>
      </c>
      <c r="C67" s="38"/>
      <c r="D67" s="38"/>
      <c r="E67" s="38"/>
      <c r="F67" s="38"/>
      <c r="G67" s="106" t="s">
        <v>273</v>
      </c>
      <c r="H67" s="38"/>
      <c r="I67" s="38"/>
      <c r="J67" s="38"/>
      <c r="K67" s="38"/>
      <c r="L67" s="38"/>
      <c r="N67" s="106" t="s">
        <v>574</v>
      </c>
      <c r="O67" s="106"/>
      <c r="P67" s="94"/>
      <c r="S67" s="38"/>
      <c r="T67" s="38"/>
      <c r="U67" s="38"/>
      <c r="V67" s="38"/>
      <c r="W67" s="38"/>
      <c r="X67" s="38"/>
      <c r="Y67" s="38"/>
      <c r="Z67" s="38"/>
      <c r="AA67" s="38"/>
      <c r="AB67" s="38"/>
      <c r="AC67" s="106" t="s">
        <v>1426</v>
      </c>
      <c r="AD67" s="106"/>
      <c r="AE67" s="106"/>
      <c r="AF67" s="38"/>
      <c r="AG67" s="3" t="s">
        <v>3079</v>
      </c>
    </row>
    <row r="68" spans="1:37" ht="16.5" customHeight="1" x14ac:dyDescent="0.2">
      <c r="A68" s="2" t="s">
        <v>38</v>
      </c>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106" t="s">
        <v>3234</v>
      </c>
      <c r="AC68" s="106"/>
      <c r="AD68" s="106"/>
      <c r="AE68" s="38"/>
      <c r="AF68" s="38"/>
      <c r="AG68" s="2" t="s">
        <v>38</v>
      </c>
    </row>
    <row r="69" spans="1:37" ht="16.5" customHeight="1" x14ac:dyDescent="0.2">
      <c r="A69" s="3" t="s">
        <v>1835</v>
      </c>
      <c r="B69" s="38"/>
      <c r="C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 t="s">
        <v>1835</v>
      </c>
    </row>
    <row r="70" spans="1:37" ht="16.5" customHeight="1" x14ac:dyDescent="0.2">
      <c r="A70" s="3" t="s">
        <v>1836</v>
      </c>
      <c r="B70" s="38"/>
      <c r="C70" s="38"/>
      <c r="D70" s="39" t="s">
        <v>3062</v>
      </c>
      <c r="E70" s="39"/>
      <c r="F70" s="39"/>
      <c r="G70" s="38"/>
      <c r="H70" s="38"/>
      <c r="I70" s="38"/>
      <c r="J70" s="38"/>
      <c r="K70" s="39" t="s">
        <v>3062</v>
      </c>
      <c r="L70" s="39"/>
      <c r="M70" s="38"/>
      <c r="N70" s="38"/>
      <c r="O70" s="38"/>
      <c r="P70" s="38"/>
      <c r="Q70" s="38"/>
      <c r="R70" s="38"/>
      <c r="S70" s="38"/>
      <c r="T70" s="38"/>
      <c r="U70" s="38"/>
      <c r="V70" s="38"/>
      <c r="W70" s="38"/>
      <c r="X70" s="38"/>
      <c r="Y70" s="38"/>
      <c r="Z70" s="38"/>
      <c r="AB70" s="10" t="s">
        <v>3209</v>
      </c>
      <c r="AG70" s="3" t="s">
        <v>1836</v>
      </c>
    </row>
    <row r="71" spans="1:37" ht="16.5" customHeight="1" x14ac:dyDescent="0.2">
      <c r="A71" s="3" t="s">
        <v>1837</v>
      </c>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9" t="s">
        <v>2390</v>
      </c>
      <c r="AB71" s="39"/>
      <c r="AC71" s="39"/>
      <c r="AD71" s="39"/>
      <c r="AE71" s="39"/>
      <c r="AF71" s="39"/>
      <c r="AG71" s="3" t="s">
        <v>1837</v>
      </c>
    </row>
    <row r="72" spans="1:37" ht="16.5" customHeight="1" x14ac:dyDescent="0.2">
      <c r="A72" s="3"/>
      <c r="B72" s="38"/>
      <c r="C72" s="38"/>
      <c r="D72" s="38"/>
      <c r="E72" s="38"/>
      <c r="F72" s="38"/>
      <c r="G72" s="41" t="s">
        <v>2681</v>
      </c>
      <c r="H72" s="41"/>
      <c r="I72" s="38"/>
      <c r="J72" s="38"/>
      <c r="K72" s="38"/>
      <c r="L72" s="38"/>
      <c r="M72" s="38"/>
      <c r="N72" s="38"/>
      <c r="O72" s="38"/>
      <c r="P72" s="38"/>
      <c r="Q72" s="38"/>
      <c r="R72" s="38"/>
      <c r="S72" s="38"/>
      <c r="T72" s="38"/>
      <c r="U72" s="38"/>
      <c r="V72" s="38"/>
      <c r="W72" s="274" t="s">
        <v>3270</v>
      </c>
      <c r="X72" s="274"/>
      <c r="Y72" s="274"/>
      <c r="Z72" s="274"/>
      <c r="AA72" s="274"/>
      <c r="AB72" s="274"/>
      <c r="AC72" s="274"/>
      <c r="AD72" s="38"/>
      <c r="AE72" s="38"/>
      <c r="AF72" s="38"/>
      <c r="AG72" s="3"/>
    </row>
    <row r="73" spans="1:37" ht="16.5" customHeight="1" x14ac:dyDescent="0.25">
      <c r="A73" s="134" t="s">
        <v>6</v>
      </c>
      <c r="B73" s="38"/>
      <c r="C73" s="38"/>
      <c r="D73" s="38"/>
      <c r="E73" s="38"/>
      <c r="F73" s="38"/>
      <c r="G73" s="38"/>
      <c r="H73" s="38"/>
      <c r="I73" s="38"/>
      <c r="J73" s="38"/>
      <c r="K73" s="38"/>
      <c r="L73" s="332" t="s">
        <v>3122</v>
      </c>
      <c r="M73" s="54"/>
      <c r="N73" s="54"/>
      <c r="O73" s="54"/>
      <c r="P73" s="54"/>
      <c r="Q73" s="54"/>
      <c r="R73" s="54"/>
      <c r="S73" s="54"/>
      <c r="T73" s="54"/>
      <c r="U73" s="54"/>
      <c r="V73" s="54"/>
      <c r="W73" s="54"/>
      <c r="X73" s="38"/>
      <c r="Y73" s="38"/>
      <c r="Z73" s="38"/>
      <c r="AA73" s="38"/>
      <c r="AB73" s="175" t="s">
        <v>3306</v>
      </c>
      <c r="AC73" s="175"/>
      <c r="AD73" s="38"/>
      <c r="AE73" s="38"/>
      <c r="AF73" s="38"/>
      <c r="AG73" s="134" t="s">
        <v>6</v>
      </c>
    </row>
    <row r="74" spans="1:37" ht="16.5" customHeight="1" x14ac:dyDescent="0.25">
      <c r="A74" s="135" t="s">
        <v>7</v>
      </c>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175" t="s">
        <v>3306</v>
      </c>
      <c r="AC74" s="175"/>
      <c r="AD74" s="38"/>
      <c r="AE74" s="38"/>
      <c r="AF74" s="38"/>
      <c r="AG74" s="135" t="s">
        <v>7</v>
      </c>
    </row>
    <row r="75" spans="1:37" ht="16.5" customHeight="1" x14ac:dyDescent="0.2">
      <c r="A75" s="10" t="s">
        <v>1855</v>
      </c>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106" t="s">
        <v>3313</v>
      </c>
      <c r="AD75" s="106"/>
      <c r="AE75" s="38"/>
      <c r="AF75" s="38"/>
      <c r="AG75" s="10" t="s">
        <v>1855</v>
      </c>
      <c r="AH75" s="10" t="s">
        <v>270</v>
      </c>
    </row>
    <row r="76" spans="1:37" ht="16.5" customHeight="1" x14ac:dyDescent="0.2">
      <c r="A76" s="26"/>
      <c r="B76" s="38"/>
      <c r="C76" s="38"/>
      <c r="D76" s="38"/>
      <c r="E76" s="38"/>
      <c r="F76" s="38"/>
      <c r="G76" s="38"/>
      <c r="H76" s="38"/>
      <c r="I76" s="38"/>
      <c r="J76" s="38"/>
      <c r="K76" s="38"/>
      <c r="L76" s="38"/>
      <c r="M76" s="38"/>
      <c r="N76" s="41" t="s">
        <v>3119</v>
      </c>
      <c r="O76" s="41"/>
      <c r="P76" s="38"/>
      <c r="Q76" s="38"/>
      <c r="R76" s="38"/>
      <c r="S76" s="38"/>
      <c r="T76" s="38"/>
      <c r="U76" s="38"/>
      <c r="V76" s="38"/>
      <c r="W76" s="38"/>
      <c r="X76" s="38"/>
      <c r="Y76" s="38"/>
      <c r="Z76" s="38"/>
      <c r="AA76" s="38"/>
      <c r="AB76" s="38"/>
      <c r="AC76" s="38"/>
      <c r="AD76" s="38"/>
      <c r="AE76" s="38"/>
      <c r="AF76" s="38"/>
      <c r="AG76" s="26"/>
    </row>
    <row r="77" spans="1:37" s="11" customFormat="1" ht="16.5" customHeight="1" x14ac:dyDescent="0.2">
      <c r="A77" s="26"/>
      <c r="B77" s="83" t="str">
        <f>B55</f>
        <v>Sun</v>
      </c>
      <c r="C77" s="83" t="str">
        <f t="shared" ref="C77:AF77" si="1">C55</f>
        <v>Mon</v>
      </c>
      <c r="D77" s="83" t="str">
        <f t="shared" si="1"/>
        <v>Tue</v>
      </c>
      <c r="E77" s="83" t="str">
        <f t="shared" si="1"/>
        <v>Wed</v>
      </c>
      <c r="F77" s="83" t="str">
        <f t="shared" si="1"/>
        <v>Thu</v>
      </c>
      <c r="G77" s="83" t="str">
        <f t="shared" si="1"/>
        <v>Fri</v>
      </c>
      <c r="H77" s="83" t="str">
        <f t="shared" si="1"/>
        <v>Sat</v>
      </c>
      <c r="I77" s="83" t="str">
        <f t="shared" si="1"/>
        <v>Sun</v>
      </c>
      <c r="J77" s="83" t="str">
        <f t="shared" si="1"/>
        <v>Mon</v>
      </c>
      <c r="K77" s="83" t="str">
        <f t="shared" si="1"/>
        <v>Tue</v>
      </c>
      <c r="L77" s="83" t="str">
        <f t="shared" si="1"/>
        <v>Wed</v>
      </c>
      <c r="M77" s="83" t="str">
        <f t="shared" si="1"/>
        <v>Thu</v>
      </c>
      <c r="N77" s="83" t="str">
        <f t="shared" si="1"/>
        <v>Fri</v>
      </c>
      <c r="O77" s="83" t="str">
        <f t="shared" si="1"/>
        <v>Sat</v>
      </c>
      <c r="P77" s="83" t="str">
        <f t="shared" si="1"/>
        <v>Sun</v>
      </c>
      <c r="Q77" s="83" t="str">
        <f t="shared" si="1"/>
        <v>Mon</v>
      </c>
      <c r="R77" s="83" t="str">
        <f t="shared" si="1"/>
        <v>Tue</v>
      </c>
      <c r="S77" s="83" t="str">
        <f t="shared" si="1"/>
        <v>Wed</v>
      </c>
      <c r="T77" s="83" t="str">
        <f t="shared" si="1"/>
        <v>Thu</v>
      </c>
      <c r="U77" s="91" t="str">
        <f t="shared" si="1"/>
        <v>Fri</v>
      </c>
      <c r="V77" s="91" t="str">
        <f t="shared" si="1"/>
        <v>Sat</v>
      </c>
      <c r="W77" s="91" t="str">
        <f t="shared" si="1"/>
        <v>Sun</v>
      </c>
      <c r="X77" s="91" t="str">
        <f t="shared" si="1"/>
        <v>Mon</v>
      </c>
      <c r="Y77" s="91" t="str">
        <f t="shared" si="1"/>
        <v>Tue</v>
      </c>
      <c r="Z77" s="91" t="str">
        <f t="shared" si="1"/>
        <v>Wed</v>
      </c>
      <c r="AA77" s="91" t="str">
        <f t="shared" si="1"/>
        <v>Thu</v>
      </c>
      <c r="AB77" s="91" t="str">
        <f t="shared" si="1"/>
        <v>Fri</v>
      </c>
      <c r="AC77" s="91" t="str">
        <f t="shared" si="1"/>
        <v>Sat</v>
      </c>
      <c r="AD77" s="91" t="str">
        <f t="shared" si="1"/>
        <v>Sun</v>
      </c>
      <c r="AE77" s="91" t="str">
        <f t="shared" si="1"/>
        <v>Mon</v>
      </c>
      <c r="AF77" s="91" t="str">
        <f t="shared" si="1"/>
        <v>Tue</v>
      </c>
      <c r="AG77" s="26"/>
      <c r="AI77" s="63"/>
    </row>
    <row r="78" spans="1:37" ht="16.5" customHeight="1" x14ac:dyDescent="0.2">
      <c r="A78" s="26"/>
      <c r="B78" s="83">
        <v>1</v>
      </c>
      <c r="C78" s="83">
        <v>2</v>
      </c>
      <c r="D78" s="169">
        <v>3</v>
      </c>
      <c r="E78" s="169">
        <v>4</v>
      </c>
      <c r="F78" s="169">
        <v>5</v>
      </c>
      <c r="G78" s="169">
        <v>6</v>
      </c>
      <c r="H78" s="169">
        <v>7</v>
      </c>
      <c r="I78" s="169">
        <v>8</v>
      </c>
      <c r="J78" s="169">
        <v>9</v>
      </c>
      <c r="K78" s="83">
        <v>10</v>
      </c>
      <c r="L78" s="83">
        <v>11</v>
      </c>
      <c r="M78" s="83">
        <v>12</v>
      </c>
      <c r="N78" s="83">
        <v>13</v>
      </c>
      <c r="O78" s="83">
        <v>14</v>
      </c>
      <c r="P78" s="83">
        <v>15</v>
      </c>
      <c r="Q78" s="83">
        <v>16</v>
      </c>
      <c r="R78" s="169">
        <v>17</v>
      </c>
      <c r="S78" s="169">
        <v>18</v>
      </c>
      <c r="T78" s="169">
        <v>19</v>
      </c>
      <c r="U78" s="169">
        <v>20</v>
      </c>
      <c r="V78" s="169">
        <v>21</v>
      </c>
      <c r="W78" s="169">
        <v>22</v>
      </c>
      <c r="X78" s="169">
        <v>23</v>
      </c>
      <c r="Y78" s="169">
        <v>24</v>
      </c>
      <c r="Z78" s="91">
        <v>25</v>
      </c>
      <c r="AA78" s="91">
        <v>26</v>
      </c>
      <c r="AB78" s="91">
        <v>27</v>
      </c>
      <c r="AC78" s="91">
        <v>28</v>
      </c>
      <c r="AD78" s="91">
        <v>29</v>
      </c>
      <c r="AE78" s="91">
        <v>30</v>
      </c>
      <c r="AF78" s="169">
        <v>31</v>
      </c>
      <c r="AG78" s="26"/>
      <c r="AH78" s="62" t="s">
        <v>2204</v>
      </c>
    </row>
    <row r="79" spans="1:37" ht="16.5" customHeight="1" x14ac:dyDescent="0.2">
      <c r="A79" s="26"/>
      <c r="B79" s="38"/>
      <c r="C79" s="38"/>
      <c r="D79" s="38"/>
      <c r="E79" s="38"/>
      <c r="F79" s="38"/>
      <c r="G79" s="38"/>
      <c r="I79" s="38"/>
      <c r="J79" s="38"/>
      <c r="K79" s="38"/>
      <c r="L79" s="38"/>
      <c r="M79" s="38"/>
      <c r="N79" s="38"/>
      <c r="O79" s="38"/>
      <c r="P79" s="38"/>
      <c r="Q79" s="38"/>
      <c r="R79" s="38"/>
      <c r="S79" s="38"/>
      <c r="T79" s="38"/>
      <c r="U79" s="38"/>
      <c r="V79" s="38"/>
      <c r="W79" s="41" t="s">
        <v>3200</v>
      </c>
      <c r="X79" s="38"/>
      <c r="Y79" s="38"/>
      <c r="Z79" s="38"/>
      <c r="AA79" s="38"/>
      <c r="AB79" s="39" t="s">
        <v>806</v>
      </c>
      <c r="AC79" s="41" t="s">
        <v>3283</v>
      </c>
      <c r="AD79" s="38"/>
      <c r="AE79" s="38"/>
      <c r="AF79" s="38"/>
      <c r="AG79" s="26"/>
      <c r="AH79" s="5"/>
      <c r="AJ79" s="5"/>
      <c r="AK79" s="5"/>
    </row>
    <row r="80" spans="1:37" ht="16.5" customHeight="1" x14ac:dyDescent="0.2">
      <c r="A80" s="26">
        <v>46</v>
      </c>
      <c r="B80" s="106" t="s">
        <v>3035</v>
      </c>
      <c r="C80" s="38"/>
      <c r="D80" s="38"/>
      <c r="E80" s="38"/>
      <c r="H80" s="27" t="s">
        <v>2387</v>
      </c>
      <c r="I80" s="38"/>
      <c r="J80" s="38"/>
      <c r="K80" s="106" t="s">
        <v>3144</v>
      </c>
      <c r="L80" s="106"/>
      <c r="M80" s="106"/>
      <c r="N80" s="38"/>
      <c r="O80" s="65" t="s">
        <v>3003</v>
      </c>
      <c r="P80" s="106" t="s">
        <v>2809</v>
      </c>
      <c r="Q80" s="106" t="s">
        <v>2893</v>
      </c>
      <c r="R80" s="38"/>
      <c r="S80" s="38"/>
      <c r="T80" s="106" t="s">
        <v>153</v>
      </c>
      <c r="U80" s="106" t="s">
        <v>2796</v>
      </c>
      <c r="V80" s="106"/>
      <c r="W80" s="106" t="s">
        <v>3259</v>
      </c>
      <c r="X80" s="38"/>
      <c r="Y80" s="38"/>
      <c r="Z80" s="38"/>
      <c r="AA80" s="38"/>
      <c r="AB80" s="38"/>
      <c r="AC80" s="106" t="s">
        <v>3076</v>
      </c>
      <c r="AD80" s="106"/>
      <c r="AE80" s="106"/>
      <c r="AF80" s="106"/>
      <c r="AG80" s="26">
        <v>46</v>
      </c>
      <c r="AH80" s="5"/>
      <c r="AJ80" s="5"/>
      <c r="AK80" s="5"/>
    </row>
    <row r="81" spans="1:37" ht="16.5" customHeight="1" x14ac:dyDescent="0.2">
      <c r="A81" s="26">
        <v>47</v>
      </c>
      <c r="B81" s="106" t="s">
        <v>1826</v>
      </c>
      <c r="C81" s="38"/>
      <c r="D81" s="38"/>
      <c r="E81" s="38"/>
      <c r="G81" s="106" t="s">
        <v>3052</v>
      </c>
      <c r="H81" s="106"/>
      <c r="I81" s="38"/>
      <c r="J81" s="38"/>
      <c r="K81" s="38"/>
      <c r="L81" s="38"/>
      <c r="M81" s="106" t="s">
        <v>614</v>
      </c>
      <c r="O81" s="106" t="s">
        <v>2896</v>
      </c>
      <c r="P81" s="106"/>
      <c r="Q81" s="38"/>
      <c r="R81" s="38"/>
      <c r="S81" s="106" t="s">
        <v>3195</v>
      </c>
      <c r="T81" s="106"/>
      <c r="U81" s="106"/>
      <c r="V81" s="106" t="s">
        <v>722</v>
      </c>
      <c r="W81" s="106" t="s">
        <v>3259</v>
      </c>
      <c r="X81" s="106" t="s">
        <v>3277</v>
      </c>
      <c r="Y81" s="38"/>
      <c r="AB81" s="106" t="s">
        <v>696</v>
      </c>
      <c r="AC81" s="106"/>
      <c r="AE81" s="106" t="s">
        <v>3341</v>
      </c>
      <c r="AF81" s="106"/>
      <c r="AG81" s="26">
        <v>47</v>
      </c>
      <c r="AH81" s="5"/>
      <c r="AJ81" s="5"/>
      <c r="AK81" s="5"/>
    </row>
    <row r="82" spans="1:37" ht="16.5" customHeight="1" x14ac:dyDescent="0.2">
      <c r="A82" s="26">
        <v>48</v>
      </c>
      <c r="B82" s="38"/>
      <c r="C82" s="38"/>
      <c r="D82" s="38"/>
      <c r="E82" s="106" t="s">
        <v>2106</v>
      </c>
      <c r="F82" s="106"/>
      <c r="G82" s="106" t="s">
        <v>3043</v>
      </c>
      <c r="H82" s="106"/>
      <c r="I82" s="38"/>
      <c r="J82" s="38"/>
      <c r="K82" s="106" t="s">
        <v>865</v>
      </c>
      <c r="L82" s="106"/>
      <c r="M82" s="106" t="s">
        <v>3113</v>
      </c>
      <c r="O82" s="106" t="s">
        <v>3040</v>
      </c>
      <c r="P82" s="106" t="s">
        <v>3181</v>
      </c>
      <c r="Q82" s="38"/>
      <c r="S82" s="158" t="s">
        <v>3201</v>
      </c>
      <c r="T82" s="122"/>
      <c r="U82" s="38"/>
      <c r="V82" s="106" t="s">
        <v>2730</v>
      </c>
      <c r="W82" s="106"/>
      <c r="X82" s="106"/>
      <c r="Y82" s="106"/>
      <c r="Z82" s="106"/>
      <c r="AA82" s="38"/>
      <c r="AB82" s="106" t="s">
        <v>3302</v>
      </c>
      <c r="AC82" s="106"/>
      <c r="AD82" s="106"/>
      <c r="AE82" s="106" t="s">
        <v>3336</v>
      </c>
      <c r="AF82" s="106"/>
      <c r="AG82" s="26">
        <v>48</v>
      </c>
      <c r="AH82" s="5"/>
      <c r="AJ82" s="5"/>
      <c r="AK82" s="5"/>
    </row>
    <row r="83" spans="1:37" ht="16.5" customHeight="1" x14ac:dyDescent="0.2">
      <c r="A83" s="26">
        <v>49</v>
      </c>
      <c r="B83" s="106" t="s">
        <v>3026</v>
      </c>
      <c r="C83" s="106"/>
      <c r="D83" s="106"/>
      <c r="E83" s="106"/>
      <c r="F83" s="106"/>
      <c r="G83" s="106" t="s">
        <v>2889</v>
      </c>
      <c r="H83" s="106"/>
      <c r="I83" s="38"/>
      <c r="J83" s="38"/>
      <c r="K83" s="38"/>
      <c r="L83" s="38"/>
      <c r="M83" s="106" t="s">
        <v>2892</v>
      </c>
      <c r="N83" s="106" t="s">
        <v>3064</v>
      </c>
      <c r="O83" s="106"/>
      <c r="P83" s="38"/>
      <c r="Q83" s="38"/>
      <c r="R83" s="38"/>
      <c r="S83" s="106" t="s">
        <v>3226</v>
      </c>
      <c r="T83" s="106"/>
      <c r="U83" s="106"/>
      <c r="V83" s="106" t="s">
        <v>3242</v>
      </c>
      <c r="Y83" s="106"/>
      <c r="Z83" s="106"/>
      <c r="AB83" s="106" t="s">
        <v>1807</v>
      </c>
      <c r="AC83" s="106"/>
      <c r="AD83" s="106"/>
      <c r="AE83" s="38"/>
      <c r="AF83" s="106" t="s">
        <v>3350</v>
      </c>
      <c r="AG83" s="26">
        <v>49</v>
      </c>
      <c r="AH83" s="5"/>
      <c r="AJ83" s="5"/>
      <c r="AK83" s="5"/>
    </row>
    <row r="84" spans="1:37" ht="16.5" customHeight="1" x14ac:dyDescent="0.2">
      <c r="A84" s="26">
        <v>50</v>
      </c>
      <c r="C84" s="106" t="s">
        <v>44</v>
      </c>
      <c r="D84" s="38"/>
      <c r="E84" s="38"/>
      <c r="F84" s="38"/>
      <c r="H84" s="106" t="s">
        <v>3102</v>
      </c>
      <c r="I84" s="38"/>
      <c r="J84" s="38"/>
      <c r="K84" s="38"/>
      <c r="L84" s="38"/>
      <c r="M84" s="106" t="s">
        <v>3147</v>
      </c>
      <c r="N84" s="106" t="s">
        <v>3159</v>
      </c>
      <c r="O84" s="106"/>
      <c r="P84" s="106" t="s">
        <v>3183</v>
      </c>
      <c r="Q84" s="38"/>
      <c r="R84" s="38"/>
      <c r="S84" s="106" t="s">
        <v>3227</v>
      </c>
      <c r="T84" s="106"/>
      <c r="U84" s="106" t="s">
        <v>2448</v>
      </c>
      <c r="V84" s="106"/>
      <c r="W84" s="38"/>
      <c r="X84" s="106" t="s">
        <v>3278</v>
      </c>
      <c r="Y84" s="106"/>
      <c r="Z84" s="38"/>
      <c r="AA84" s="38"/>
      <c r="AB84" s="106" t="s">
        <v>3204</v>
      </c>
      <c r="AC84" s="106"/>
      <c r="AD84" s="38"/>
      <c r="AE84" s="38"/>
      <c r="AF84" s="106" t="s">
        <v>73</v>
      </c>
      <c r="AG84" s="26">
        <v>50</v>
      </c>
      <c r="AH84" s="5"/>
      <c r="AJ84" s="5"/>
      <c r="AK84" s="5"/>
    </row>
    <row r="85" spans="1:37" ht="16.5" customHeight="1" x14ac:dyDescent="0.2">
      <c r="A85" s="26">
        <v>51</v>
      </c>
      <c r="B85" s="106" t="s">
        <v>3037</v>
      </c>
      <c r="C85" s="38"/>
      <c r="D85" s="38"/>
      <c r="E85" s="38"/>
      <c r="F85" s="65" t="s">
        <v>479</v>
      </c>
      <c r="G85" s="65"/>
      <c r="H85" s="65"/>
      <c r="I85" s="38"/>
      <c r="J85" s="38"/>
      <c r="K85" s="38"/>
      <c r="L85" s="38"/>
      <c r="M85" s="106" t="s">
        <v>3149</v>
      </c>
      <c r="N85" s="106"/>
      <c r="O85" s="106"/>
      <c r="P85" s="106" t="s">
        <v>3183</v>
      </c>
      <c r="Q85" s="38"/>
      <c r="R85" s="38"/>
      <c r="S85" s="106" t="s">
        <v>3230</v>
      </c>
      <c r="T85" s="38"/>
      <c r="U85" s="106" t="s">
        <v>358</v>
      </c>
      <c r="V85" s="106" t="s">
        <v>3062</v>
      </c>
      <c r="W85" s="38"/>
      <c r="Y85" s="38"/>
      <c r="Z85" s="38"/>
      <c r="AA85" s="38"/>
      <c r="AB85" s="106" t="s">
        <v>3313</v>
      </c>
      <c r="AC85" s="106" t="s">
        <v>3292</v>
      </c>
      <c r="AD85" s="106"/>
      <c r="AE85" s="38"/>
      <c r="AF85" s="106" t="s">
        <v>3345</v>
      </c>
      <c r="AG85" s="26">
        <v>51</v>
      </c>
      <c r="AH85" s="5"/>
      <c r="AJ85" s="5"/>
      <c r="AK85" s="5"/>
    </row>
    <row r="86" spans="1:37" ht="16.5" customHeight="1" x14ac:dyDescent="0.2">
      <c r="A86" s="26">
        <v>52</v>
      </c>
      <c r="B86" s="106" t="s">
        <v>3037</v>
      </c>
      <c r="C86" s="38"/>
      <c r="D86" s="38"/>
      <c r="E86" s="38"/>
      <c r="F86" s="38"/>
      <c r="G86" s="158" t="s">
        <v>704</v>
      </c>
      <c r="H86" s="106" t="s">
        <v>51</v>
      </c>
      <c r="I86" s="38"/>
      <c r="J86" s="38"/>
      <c r="K86" s="38"/>
      <c r="L86" s="38"/>
      <c r="M86" s="106" t="s">
        <v>3032</v>
      </c>
      <c r="O86" s="106" t="s">
        <v>3161</v>
      </c>
      <c r="P86" s="106"/>
      <c r="Q86" s="106"/>
      <c r="R86" s="106"/>
      <c r="S86" s="106"/>
      <c r="T86" s="38"/>
      <c r="U86" s="106" t="s">
        <v>1679</v>
      </c>
      <c r="V86" s="106"/>
      <c r="W86" s="38"/>
      <c r="X86" s="106" t="s">
        <v>3280</v>
      </c>
      <c r="Y86" s="106"/>
      <c r="Z86" s="38"/>
      <c r="AA86" s="106" t="s">
        <v>3308</v>
      </c>
      <c r="AB86" s="106"/>
      <c r="AE86" s="38"/>
      <c r="AF86" s="38"/>
      <c r="AG86" s="26">
        <v>52</v>
      </c>
      <c r="AH86" s="5"/>
      <c r="AJ86" s="5"/>
      <c r="AK86" s="5"/>
    </row>
    <row r="87" spans="1:37" ht="16.5" customHeight="1" x14ac:dyDescent="0.2">
      <c r="A87" s="26">
        <v>53</v>
      </c>
      <c r="B87" s="106" t="s">
        <v>3037</v>
      </c>
      <c r="C87" s="38"/>
      <c r="D87" s="38"/>
      <c r="E87" s="38"/>
      <c r="F87" s="38"/>
      <c r="H87" s="106" t="s">
        <v>2930</v>
      </c>
      <c r="I87" s="38"/>
      <c r="J87" s="38"/>
      <c r="K87" s="38"/>
      <c r="L87" s="38"/>
      <c r="M87" s="106" t="s">
        <v>3163</v>
      </c>
      <c r="N87" s="106"/>
      <c r="O87" s="158" t="s">
        <v>710</v>
      </c>
      <c r="P87" s="38"/>
      <c r="Q87" s="38"/>
      <c r="R87" s="38"/>
      <c r="S87" s="106" t="s">
        <v>3232</v>
      </c>
      <c r="T87" s="106" t="s">
        <v>3239</v>
      </c>
      <c r="U87" s="106"/>
      <c r="V87" s="106"/>
      <c r="W87" s="38"/>
      <c r="X87" s="38"/>
      <c r="Y87" s="38"/>
      <c r="Z87" s="38"/>
      <c r="AA87" s="38"/>
      <c r="AC87" s="106" t="s">
        <v>3156</v>
      </c>
      <c r="AE87" s="38"/>
      <c r="AF87" s="38"/>
      <c r="AG87" s="26">
        <v>53</v>
      </c>
      <c r="AH87" s="5"/>
      <c r="AJ87" s="5"/>
      <c r="AK87" s="5"/>
    </row>
    <row r="88" spans="1:37" ht="16.5" customHeight="1" x14ac:dyDescent="0.2">
      <c r="A88" s="26">
        <v>54</v>
      </c>
      <c r="B88" s="106" t="s">
        <v>3037</v>
      </c>
      <c r="C88" s="38"/>
      <c r="D88" s="38"/>
      <c r="E88" s="38"/>
      <c r="F88" s="38"/>
      <c r="G88" s="106" t="s">
        <v>2887</v>
      </c>
      <c r="H88" s="106"/>
      <c r="I88" s="38"/>
      <c r="J88" s="38"/>
      <c r="K88" s="38"/>
      <c r="L88" s="38"/>
      <c r="M88" s="106" t="s">
        <v>3163</v>
      </c>
      <c r="N88" s="106"/>
      <c r="O88" s="106" t="s">
        <v>3160</v>
      </c>
      <c r="P88" s="106"/>
      <c r="Q88" s="38"/>
      <c r="R88" s="38"/>
      <c r="S88" s="38"/>
      <c r="T88" s="38"/>
      <c r="U88" s="38"/>
      <c r="V88" s="106" t="s">
        <v>3245</v>
      </c>
      <c r="W88" s="38"/>
      <c r="X88" s="38"/>
      <c r="Y88" s="38"/>
      <c r="Z88" s="38"/>
      <c r="AA88" s="38"/>
      <c r="AB88" s="106" t="s">
        <v>3315</v>
      </c>
      <c r="AC88" s="106"/>
      <c r="AD88" s="38"/>
      <c r="AE88" s="74" t="s">
        <v>2314</v>
      </c>
      <c r="AF88" s="38"/>
      <c r="AG88" s="26">
        <v>54</v>
      </c>
      <c r="AH88" s="5"/>
      <c r="AJ88" s="5"/>
      <c r="AK88" s="5"/>
    </row>
    <row r="89" spans="1:37" ht="16.5" customHeight="1" x14ac:dyDescent="0.2">
      <c r="A89" s="26">
        <v>55</v>
      </c>
      <c r="B89" s="106" t="s">
        <v>3037</v>
      </c>
      <c r="C89" s="38"/>
      <c r="D89" s="38"/>
      <c r="E89" s="38"/>
      <c r="F89" s="38"/>
      <c r="G89" s="106" t="s">
        <v>2888</v>
      </c>
      <c r="H89" s="106"/>
      <c r="I89" s="38"/>
      <c r="J89" s="38"/>
      <c r="K89" s="38"/>
      <c r="L89" s="38"/>
      <c r="M89" s="106" t="s">
        <v>3163</v>
      </c>
      <c r="N89" s="106"/>
      <c r="O89" s="106" t="s">
        <v>3166</v>
      </c>
      <c r="P89" s="38"/>
      <c r="Q89" s="38"/>
      <c r="R89" s="38"/>
      <c r="S89" s="38"/>
      <c r="T89" s="38"/>
      <c r="U89" s="38"/>
      <c r="V89" s="106" t="s">
        <v>3255</v>
      </c>
      <c r="W89" s="38"/>
      <c r="X89" s="38"/>
      <c r="Y89" s="38"/>
      <c r="Z89" s="38"/>
      <c r="AA89" s="38"/>
      <c r="AB89" s="106" t="s">
        <v>2683</v>
      </c>
      <c r="AC89" s="106"/>
      <c r="AD89" s="38"/>
      <c r="AE89" s="38"/>
      <c r="AF89" s="38"/>
      <c r="AG89" s="26">
        <v>55</v>
      </c>
      <c r="AH89" s="5"/>
      <c r="AJ89" s="5"/>
      <c r="AK89" s="5"/>
    </row>
    <row r="90" spans="1:37" ht="16.5" customHeight="1" x14ac:dyDescent="0.2">
      <c r="A90" s="26">
        <v>56</v>
      </c>
      <c r="B90" s="38"/>
      <c r="C90" s="38"/>
      <c r="D90" s="38"/>
      <c r="E90" s="38"/>
      <c r="F90" s="38"/>
      <c r="G90" s="27" t="s">
        <v>414</v>
      </c>
      <c r="H90" s="27"/>
      <c r="I90" s="27"/>
      <c r="J90" s="38"/>
      <c r="K90" s="38"/>
      <c r="L90" s="38"/>
      <c r="M90" s="38"/>
      <c r="N90" s="106" t="s">
        <v>238</v>
      </c>
      <c r="O90" s="106"/>
      <c r="P90" s="106"/>
      <c r="Q90" s="38"/>
      <c r="R90" s="38"/>
      <c r="S90" s="38"/>
      <c r="T90" s="38"/>
      <c r="U90" s="38"/>
      <c r="V90" s="106" t="s">
        <v>3255</v>
      </c>
      <c r="W90" s="38"/>
      <c r="X90" s="38"/>
      <c r="Y90" s="38"/>
      <c r="Z90" s="38"/>
      <c r="AB90" s="106" t="s">
        <v>2684</v>
      </c>
      <c r="AC90" s="106"/>
      <c r="AD90" s="38"/>
      <c r="AE90" s="38"/>
      <c r="AF90" s="38"/>
      <c r="AG90" s="26">
        <v>56</v>
      </c>
      <c r="AH90" s="5"/>
      <c r="AJ90" s="5"/>
      <c r="AK90" s="5"/>
    </row>
    <row r="91" spans="1:37" ht="16.5" customHeight="1" x14ac:dyDescent="0.2">
      <c r="A91" s="333" t="s">
        <v>3116</v>
      </c>
      <c r="B91" s="38"/>
      <c r="C91" s="38"/>
      <c r="D91" s="38"/>
      <c r="E91" s="38"/>
      <c r="F91" s="38"/>
      <c r="I91" s="38"/>
      <c r="J91" s="38"/>
      <c r="K91" s="38"/>
      <c r="L91" s="106" t="s">
        <v>3157</v>
      </c>
      <c r="M91" s="38"/>
      <c r="N91" s="106" t="s">
        <v>3170</v>
      </c>
      <c r="O91" s="106"/>
      <c r="P91" s="38"/>
      <c r="Q91" s="38"/>
      <c r="R91" s="38"/>
      <c r="S91" s="38"/>
      <c r="T91" s="38"/>
      <c r="U91" s="38"/>
      <c r="V91" s="38"/>
      <c r="W91" s="38"/>
      <c r="X91" s="38"/>
      <c r="Y91" s="38"/>
      <c r="Z91" s="38"/>
      <c r="AA91" s="38"/>
      <c r="AB91" s="12" t="s">
        <v>3221</v>
      </c>
      <c r="AD91" s="38"/>
      <c r="AE91" s="38"/>
      <c r="AF91" s="38"/>
      <c r="AG91" s="26"/>
      <c r="AH91" s="5"/>
      <c r="AJ91" s="5"/>
      <c r="AK91" s="5"/>
    </row>
    <row r="92" spans="1:37" ht="16.5" customHeight="1" x14ac:dyDescent="0.2">
      <c r="A92" s="26"/>
      <c r="B92" s="38"/>
      <c r="C92" s="38"/>
      <c r="D92" s="38"/>
      <c r="E92" s="38"/>
      <c r="F92" s="38"/>
      <c r="I92" s="38"/>
      <c r="J92" s="38"/>
      <c r="K92" s="38"/>
      <c r="L92" s="38"/>
      <c r="N92" s="106" t="s">
        <v>3172</v>
      </c>
      <c r="P92" s="38"/>
      <c r="Q92" s="38"/>
      <c r="R92" s="38"/>
      <c r="S92" s="38"/>
      <c r="T92" s="38"/>
      <c r="U92" s="38"/>
      <c r="V92" s="38"/>
      <c r="W92" s="38"/>
      <c r="X92" s="38"/>
      <c r="Y92" s="38"/>
      <c r="Z92" s="38"/>
      <c r="AA92" s="38"/>
      <c r="AB92" s="106" t="s">
        <v>499</v>
      </c>
      <c r="AC92" s="106"/>
      <c r="AD92" s="106"/>
      <c r="AE92" s="38"/>
      <c r="AF92" s="38"/>
      <c r="AG92" s="26"/>
      <c r="AH92" s="5"/>
      <c r="AJ92" s="5"/>
      <c r="AK92" s="5"/>
    </row>
    <row r="93" spans="1:37" ht="16.5" customHeight="1" x14ac:dyDescent="0.2">
      <c r="A93" s="26"/>
      <c r="B93" s="38"/>
      <c r="C93" s="38"/>
      <c r="D93" s="38"/>
      <c r="E93" s="38"/>
      <c r="F93" s="38"/>
      <c r="G93" s="38"/>
      <c r="H93" s="106" t="s">
        <v>3067</v>
      </c>
      <c r="I93" s="38"/>
      <c r="J93" s="38"/>
      <c r="K93" s="38"/>
      <c r="L93" s="38"/>
      <c r="M93" s="38"/>
      <c r="P93" s="38"/>
      <c r="Q93" s="38"/>
      <c r="R93" s="38"/>
      <c r="S93" s="38"/>
      <c r="T93" s="38"/>
      <c r="U93" s="38"/>
      <c r="V93" s="38"/>
      <c r="W93" s="158" t="s">
        <v>1155</v>
      </c>
      <c r="X93" s="38"/>
      <c r="Y93" s="38"/>
      <c r="Z93" s="38"/>
      <c r="AA93" s="38"/>
      <c r="AB93" s="106" t="s">
        <v>2509</v>
      </c>
      <c r="AC93" s="106"/>
      <c r="AD93" s="38"/>
      <c r="AE93" s="38"/>
      <c r="AF93" s="38"/>
      <c r="AG93" s="26"/>
      <c r="AH93" s="5"/>
      <c r="AJ93" s="5"/>
      <c r="AK93" s="5"/>
    </row>
    <row r="94" spans="1:37" ht="16.5" customHeight="1" x14ac:dyDescent="0.2">
      <c r="A94" s="26"/>
      <c r="B94" s="38"/>
      <c r="C94" s="38"/>
      <c r="D94" s="38"/>
      <c r="E94" s="38"/>
      <c r="F94" s="38"/>
      <c r="G94" s="38"/>
      <c r="H94" s="38"/>
      <c r="I94" s="38"/>
      <c r="J94" s="38"/>
      <c r="K94" s="38"/>
      <c r="L94" s="38"/>
      <c r="M94" s="38"/>
      <c r="P94" s="38"/>
      <c r="Q94" s="38"/>
      <c r="R94" s="38"/>
      <c r="S94" s="38"/>
      <c r="T94" s="38"/>
      <c r="U94" s="38"/>
      <c r="V94" s="38"/>
      <c r="W94" s="38"/>
      <c r="X94" s="38"/>
      <c r="Y94" s="38"/>
      <c r="Z94" s="38"/>
      <c r="AA94" s="38"/>
      <c r="AB94" s="106" t="s">
        <v>499</v>
      </c>
      <c r="AC94" s="106"/>
      <c r="AD94" s="106"/>
      <c r="AE94" s="38"/>
      <c r="AF94" s="38"/>
      <c r="AG94" s="26"/>
      <c r="AH94" s="5"/>
      <c r="AJ94" s="5"/>
      <c r="AK94" s="5"/>
    </row>
    <row r="95" spans="1:37" ht="16.5" customHeight="1" x14ac:dyDescent="0.2">
      <c r="A95" s="26"/>
      <c r="B95" s="38"/>
      <c r="C95" s="38"/>
      <c r="D95" s="38"/>
      <c r="E95" s="38"/>
      <c r="F95" s="106" t="s">
        <v>2731</v>
      </c>
      <c r="G95" s="106"/>
      <c r="H95" s="94"/>
      <c r="I95" s="38"/>
      <c r="J95" s="38"/>
      <c r="K95" s="38"/>
      <c r="L95" s="38"/>
      <c r="M95" s="38"/>
      <c r="P95" s="38"/>
      <c r="Q95" s="38"/>
      <c r="R95" s="38"/>
      <c r="S95" s="38"/>
      <c r="T95" s="38"/>
      <c r="U95" s="38"/>
      <c r="V95" s="38"/>
      <c r="W95" s="38"/>
      <c r="X95" s="38"/>
      <c r="Y95" s="38"/>
      <c r="Z95" s="38"/>
      <c r="AA95" s="38"/>
      <c r="AB95" s="106" t="s">
        <v>3097</v>
      </c>
      <c r="AC95" s="106"/>
      <c r="AD95" s="106"/>
      <c r="AE95" s="38"/>
      <c r="AF95" s="38"/>
      <c r="AG95" s="26"/>
      <c r="AH95" s="5"/>
      <c r="AJ95" s="5"/>
      <c r="AK95" s="5"/>
    </row>
    <row r="96" spans="1:37" ht="16.5" customHeight="1" x14ac:dyDescent="0.2">
      <c r="A96" s="26"/>
      <c r="B96" s="38"/>
      <c r="C96" s="38"/>
      <c r="D96" s="38"/>
      <c r="E96" s="38"/>
      <c r="F96" s="106" t="s">
        <v>2950</v>
      </c>
      <c r="G96" s="106"/>
      <c r="H96" s="94"/>
      <c r="I96" s="38"/>
      <c r="J96" s="38"/>
      <c r="K96" s="38"/>
      <c r="L96" s="38"/>
      <c r="M96" s="38"/>
      <c r="P96" s="38"/>
      <c r="Q96" s="38"/>
      <c r="R96" s="38"/>
      <c r="S96" s="38"/>
      <c r="T96" s="38"/>
      <c r="U96" s="38"/>
      <c r="V96" s="38"/>
      <c r="W96" s="38"/>
      <c r="X96" s="38"/>
      <c r="Y96" s="38"/>
      <c r="Z96" s="38"/>
      <c r="AA96" s="38"/>
      <c r="AB96" s="106" t="s">
        <v>3216</v>
      </c>
      <c r="AC96" s="106"/>
      <c r="AD96" s="38"/>
      <c r="AE96" s="38"/>
      <c r="AF96" s="38"/>
      <c r="AG96" s="26"/>
      <c r="AH96" s="5"/>
      <c r="AJ96" s="5"/>
      <c r="AK96" s="5"/>
    </row>
    <row r="97" spans="1:37" ht="16.5" customHeight="1" x14ac:dyDescent="0.2">
      <c r="A97" s="26"/>
      <c r="B97" s="38"/>
      <c r="C97" s="38"/>
      <c r="D97" s="38"/>
      <c r="E97" s="38"/>
      <c r="F97" s="38"/>
      <c r="G97" s="106" t="s">
        <v>3083</v>
      </c>
      <c r="H97" s="106"/>
      <c r="I97" s="38"/>
      <c r="J97" s="38"/>
      <c r="K97" s="38"/>
      <c r="L97" s="38"/>
      <c r="M97" s="38"/>
      <c r="P97" s="38"/>
      <c r="Q97" s="38"/>
      <c r="R97" s="38"/>
      <c r="S97" s="38"/>
      <c r="T97" s="38"/>
      <c r="U97" s="38"/>
      <c r="V97" s="38"/>
      <c r="W97" s="38"/>
      <c r="X97" s="38"/>
      <c r="Y97" s="38"/>
      <c r="Z97" s="38"/>
      <c r="AA97" s="38"/>
      <c r="AC97" s="106" t="s">
        <v>3217</v>
      </c>
      <c r="AD97" s="38"/>
      <c r="AE97" s="38"/>
      <c r="AF97" s="38"/>
      <c r="AG97" s="26"/>
      <c r="AH97" s="5"/>
      <c r="AJ97" s="5"/>
      <c r="AK97" s="5"/>
    </row>
    <row r="98" spans="1:37" ht="16.5" customHeight="1" x14ac:dyDescent="0.2">
      <c r="A98" s="26"/>
      <c r="B98" s="38"/>
      <c r="C98" s="38"/>
      <c r="D98" s="38"/>
      <c r="E98" s="38"/>
      <c r="F98" s="38"/>
      <c r="G98" s="106" t="s">
        <v>3088</v>
      </c>
      <c r="H98" s="106"/>
      <c r="I98" s="38"/>
      <c r="J98" s="38"/>
      <c r="K98" s="38"/>
      <c r="L98" s="38"/>
      <c r="M98" s="38"/>
      <c r="P98" s="38"/>
      <c r="Q98" s="38"/>
      <c r="R98" s="38"/>
      <c r="S98" s="38"/>
      <c r="T98" s="38"/>
      <c r="U98" s="106" t="s">
        <v>1439</v>
      </c>
      <c r="V98" s="106"/>
      <c r="W98" s="38"/>
      <c r="X98" s="38"/>
      <c r="Y98" s="38"/>
      <c r="Z98" s="38"/>
      <c r="AA98" s="38"/>
      <c r="AC98" s="106" t="s">
        <v>1779</v>
      </c>
      <c r="AD98" s="38"/>
      <c r="AE98" s="38"/>
      <c r="AF98" s="38"/>
      <c r="AG98" s="26"/>
      <c r="AH98" s="5"/>
      <c r="AJ98" s="5"/>
      <c r="AK98" s="5"/>
    </row>
    <row r="99" spans="1:37" ht="16.5" customHeight="1" x14ac:dyDescent="0.2">
      <c r="B99" s="38"/>
      <c r="C99" s="38"/>
      <c r="D99" s="38"/>
      <c r="E99" s="38"/>
      <c r="F99" s="38"/>
      <c r="G99" s="106" t="s">
        <v>3094</v>
      </c>
      <c r="H99" s="106"/>
      <c r="I99" s="38"/>
      <c r="J99" s="38"/>
      <c r="K99" s="38"/>
      <c r="L99" s="38"/>
      <c r="M99" s="123"/>
      <c r="N99" s="124" t="s">
        <v>372</v>
      </c>
      <c r="O99" s="123"/>
      <c r="P99" s="38"/>
      <c r="Q99" s="38"/>
      <c r="R99" s="38"/>
      <c r="S99" s="38"/>
      <c r="T99" s="38"/>
      <c r="U99" s="106" t="s">
        <v>3199</v>
      </c>
      <c r="V99" s="106"/>
      <c r="W99" s="38"/>
      <c r="X99" s="38"/>
      <c r="Y99" s="38"/>
      <c r="Z99" s="38"/>
      <c r="AA99" s="38"/>
      <c r="AC99" s="106" t="s">
        <v>3218</v>
      </c>
      <c r="AD99" s="38"/>
      <c r="AE99" s="38"/>
      <c r="AF99" s="38"/>
      <c r="AG99" s="5"/>
      <c r="AH99" s="5"/>
      <c r="AJ99" s="5"/>
      <c r="AK99" s="5"/>
    </row>
    <row r="100" spans="1:37" ht="16.5" customHeight="1" x14ac:dyDescent="0.2">
      <c r="B100" s="38"/>
      <c r="C100" s="38"/>
      <c r="D100" s="38"/>
      <c r="E100" s="38"/>
      <c r="F100" s="38"/>
      <c r="G100" s="106" t="s">
        <v>2920</v>
      </c>
      <c r="H100" s="106"/>
      <c r="I100" s="38"/>
      <c r="J100" s="38"/>
      <c r="K100" s="38"/>
      <c r="L100" s="38"/>
      <c r="M100" s="123"/>
      <c r="N100" s="123"/>
      <c r="O100" s="123"/>
      <c r="P100" s="38"/>
      <c r="Q100" s="38"/>
      <c r="R100" s="38"/>
      <c r="S100" s="38"/>
      <c r="T100" s="38"/>
      <c r="U100" s="38"/>
      <c r="V100" s="106" t="s">
        <v>1988</v>
      </c>
      <c r="W100" s="38"/>
      <c r="X100" s="38"/>
      <c r="Y100" s="38"/>
      <c r="Z100" s="38"/>
      <c r="AA100" s="38"/>
      <c r="AC100" s="106" t="s">
        <v>3219</v>
      </c>
      <c r="AD100" s="38"/>
      <c r="AE100" s="38"/>
      <c r="AF100" s="38"/>
      <c r="AG100" s="5"/>
      <c r="AH100" s="5"/>
      <c r="AJ100" s="5"/>
      <c r="AK100" s="5"/>
    </row>
    <row r="101" spans="1:37" ht="16.5" customHeight="1" x14ac:dyDescent="0.2">
      <c r="B101" s="38"/>
      <c r="C101" s="38"/>
      <c r="D101" s="38"/>
      <c r="E101" s="38"/>
      <c r="F101" s="38"/>
      <c r="G101" s="106" t="s">
        <v>3098</v>
      </c>
      <c r="H101" s="106"/>
      <c r="I101" s="106"/>
      <c r="J101" s="38"/>
      <c r="K101" s="38"/>
      <c r="L101" s="38"/>
      <c r="M101" s="38"/>
      <c r="N101" s="123"/>
      <c r="O101" s="123"/>
      <c r="P101" s="38"/>
      <c r="Q101" s="38"/>
      <c r="R101" s="38"/>
      <c r="S101" s="38"/>
      <c r="T101" s="38"/>
      <c r="U101" s="38"/>
      <c r="V101" s="38"/>
      <c r="W101" s="38"/>
      <c r="X101" s="38"/>
      <c r="Y101" s="38"/>
      <c r="Z101" s="38"/>
      <c r="AA101" s="38"/>
      <c r="AB101" s="38"/>
      <c r="AC101" s="106" t="s">
        <v>3220</v>
      </c>
      <c r="AD101" s="38"/>
      <c r="AE101" s="38"/>
      <c r="AF101" s="38"/>
      <c r="AG101" s="5"/>
      <c r="AH101" s="5"/>
      <c r="AJ101" s="5"/>
      <c r="AK101" s="5"/>
    </row>
    <row r="102" spans="1:37" ht="16.5" customHeight="1" x14ac:dyDescent="0.2">
      <c r="B102" s="38"/>
      <c r="C102" s="38"/>
      <c r="D102" s="38"/>
      <c r="E102" s="38"/>
      <c r="F102" s="38"/>
      <c r="G102" s="106" t="s">
        <v>3099</v>
      </c>
      <c r="H102" s="38"/>
      <c r="I102" s="38"/>
      <c r="J102" s="38"/>
      <c r="K102" s="38"/>
      <c r="L102" s="38"/>
      <c r="M102" s="38"/>
      <c r="N102" s="123"/>
      <c r="O102" s="123"/>
      <c r="P102" s="38"/>
      <c r="Q102" s="38"/>
      <c r="R102" s="38"/>
      <c r="S102" s="38"/>
      <c r="T102" s="38"/>
      <c r="U102" s="38"/>
      <c r="V102" s="38"/>
      <c r="W102" s="38"/>
      <c r="X102" s="38"/>
      <c r="Y102" s="38"/>
      <c r="Z102" s="38"/>
      <c r="AA102" s="38"/>
      <c r="AB102" s="38"/>
      <c r="AC102" s="54" t="s">
        <v>841</v>
      </c>
      <c r="AD102" s="38"/>
      <c r="AE102" s="38"/>
      <c r="AF102" s="38"/>
      <c r="AG102" s="5"/>
      <c r="AH102" s="5"/>
      <c r="AJ102" s="5"/>
      <c r="AK102" s="5"/>
    </row>
    <row r="103" spans="1:37" ht="16.5" customHeight="1" x14ac:dyDescent="0.2">
      <c r="B103" s="38"/>
      <c r="C103" s="38"/>
      <c r="D103" s="38"/>
      <c r="E103" s="38"/>
      <c r="F103" s="38"/>
      <c r="G103" s="38"/>
      <c r="H103" s="38"/>
      <c r="I103" s="38"/>
      <c r="J103" s="38"/>
      <c r="K103" s="38"/>
      <c r="L103" s="38"/>
      <c r="M103" s="38"/>
      <c r="N103" s="123"/>
      <c r="O103" s="123"/>
      <c r="P103" s="38"/>
      <c r="Q103" s="38"/>
      <c r="R103" s="38"/>
      <c r="S103" s="38"/>
      <c r="T103" s="38"/>
      <c r="U103" s="38"/>
      <c r="V103" s="38"/>
      <c r="W103" s="38"/>
      <c r="X103" s="38"/>
      <c r="Y103" s="38"/>
      <c r="Z103" s="38"/>
      <c r="AA103" s="38"/>
      <c r="AC103" s="54" t="s">
        <v>368</v>
      </c>
      <c r="AE103" s="38"/>
      <c r="AF103" s="38"/>
      <c r="AG103" s="5"/>
      <c r="AH103" s="5"/>
      <c r="AJ103" s="5"/>
      <c r="AK103" s="5"/>
    </row>
    <row r="104" spans="1:37" ht="16.5" customHeight="1" x14ac:dyDescent="0.2">
      <c r="B104" s="38"/>
      <c r="C104" s="38"/>
      <c r="D104" s="38"/>
      <c r="E104" s="38"/>
      <c r="F104" s="38"/>
      <c r="G104" s="38"/>
      <c r="H104" s="38"/>
      <c r="I104" s="38"/>
      <c r="J104" s="38"/>
      <c r="K104" s="38"/>
      <c r="L104" s="38"/>
      <c r="M104" s="38"/>
      <c r="N104" s="123"/>
      <c r="O104" s="123"/>
      <c r="P104" s="38"/>
      <c r="Q104" s="38"/>
      <c r="R104" s="38"/>
      <c r="S104" s="38"/>
      <c r="T104" s="38"/>
      <c r="U104" s="38"/>
      <c r="V104" s="38"/>
      <c r="W104" s="38"/>
      <c r="X104" s="38"/>
      <c r="Y104" s="38"/>
      <c r="Z104" s="38"/>
      <c r="AA104" s="38"/>
      <c r="AB104" s="106" t="s">
        <v>3154</v>
      </c>
      <c r="AC104" s="106"/>
      <c r="AF104" s="38"/>
      <c r="AG104" s="5"/>
      <c r="AH104" s="5"/>
      <c r="AJ104" s="5"/>
      <c r="AK104" s="5"/>
    </row>
    <row r="105" spans="1:37" ht="16.5" customHeight="1" x14ac:dyDescent="0.2">
      <c r="B105" s="38"/>
      <c r="C105" s="38"/>
      <c r="D105" s="38"/>
      <c r="E105" s="38"/>
      <c r="F105" s="38"/>
      <c r="G105" s="38"/>
      <c r="H105" s="38"/>
      <c r="I105" s="38"/>
      <c r="J105" s="38"/>
      <c r="K105" s="38"/>
      <c r="L105" s="38"/>
      <c r="M105" s="38"/>
      <c r="N105" s="123"/>
      <c r="O105" s="123"/>
      <c r="P105" s="38"/>
      <c r="Q105" s="38"/>
      <c r="R105" s="38"/>
      <c r="S105" s="38"/>
      <c r="T105" s="38"/>
      <c r="U105" s="38"/>
      <c r="V105" s="38"/>
      <c r="W105" s="38"/>
      <c r="X105" s="38"/>
      <c r="Y105" s="38"/>
      <c r="Z105" s="38"/>
      <c r="AA105" s="38"/>
      <c r="AB105" s="106" t="s">
        <v>2509</v>
      </c>
      <c r="AC105" s="106"/>
      <c r="AF105" s="38"/>
      <c r="AG105" s="5"/>
      <c r="AH105" s="5"/>
      <c r="AJ105" s="5"/>
      <c r="AK105" s="5"/>
    </row>
    <row r="106" spans="1:37" ht="16.5" customHeight="1" x14ac:dyDescent="0.2">
      <c r="B106" s="38"/>
      <c r="C106" s="38"/>
      <c r="D106" s="38"/>
      <c r="E106" s="38"/>
      <c r="F106" s="38"/>
      <c r="G106" s="38"/>
      <c r="H106" s="38"/>
      <c r="I106" s="38"/>
      <c r="J106" s="38"/>
      <c r="K106" s="38"/>
      <c r="L106" s="38"/>
      <c r="M106" s="38"/>
      <c r="N106" s="123"/>
      <c r="O106" s="123"/>
      <c r="P106" s="38"/>
      <c r="Q106" s="38"/>
      <c r="R106" s="38"/>
      <c r="S106" s="38"/>
      <c r="T106" s="38"/>
      <c r="U106" s="38"/>
      <c r="V106" s="38"/>
      <c r="W106" s="38"/>
      <c r="X106" s="38"/>
      <c r="Y106" s="38"/>
      <c r="Z106" s="106" t="s">
        <v>3297</v>
      </c>
      <c r="AA106" s="106"/>
      <c r="AF106" s="38"/>
      <c r="AG106" s="5"/>
      <c r="AH106" s="5"/>
      <c r="AJ106" s="5"/>
      <c r="AK106" s="5"/>
    </row>
    <row r="107" spans="1:37" ht="16.5" customHeight="1" x14ac:dyDescent="0.2">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106" t="s">
        <v>1177</v>
      </c>
      <c r="Z107" s="106"/>
      <c r="AA107" s="106"/>
      <c r="AC107" s="175" t="s">
        <v>3205</v>
      </c>
      <c r="AF107" s="38"/>
      <c r="AG107" s="5"/>
      <c r="AH107" s="5"/>
      <c r="AJ107" s="5"/>
      <c r="AK107" s="5"/>
    </row>
    <row r="108" spans="1:37" ht="16.5" customHeight="1" x14ac:dyDescent="0.2">
      <c r="B108" s="38"/>
      <c r="C108" s="38"/>
      <c r="D108" s="38"/>
      <c r="E108" s="38"/>
      <c r="F108" s="38"/>
      <c r="G108" s="38"/>
      <c r="H108" s="38"/>
      <c r="I108" s="38"/>
      <c r="J108" s="38"/>
      <c r="K108" s="38"/>
      <c r="L108" s="38"/>
      <c r="M108" s="38"/>
      <c r="N108" s="38"/>
      <c r="O108" s="38"/>
      <c r="P108" s="38"/>
      <c r="Q108" s="38"/>
      <c r="R108" s="38"/>
      <c r="S108" s="38"/>
      <c r="T108" s="38"/>
      <c r="U108" s="38"/>
      <c r="V108" s="38"/>
      <c r="W108" s="106" t="s">
        <v>1679</v>
      </c>
      <c r="X108" s="106"/>
      <c r="Y108" s="106"/>
      <c r="Z108" s="106"/>
      <c r="AA108" s="106"/>
      <c r="AB108" s="337" t="s">
        <v>3222</v>
      </c>
      <c r="AC108" s="5"/>
      <c r="AD108" s="5"/>
      <c r="AE108" s="5"/>
      <c r="AF108" s="5"/>
      <c r="AG108" s="5"/>
      <c r="AH108" s="5"/>
      <c r="AJ108" s="5"/>
      <c r="AK108" s="5"/>
    </row>
    <row r="109" spans="1:37" ht="16.5" customHeight="1" x14ac:dyDescent="0.2">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106" t="s">
        <v>3300</v>
      </c>
      <c r="AA109" s="106"/>
      <c r="AB109" s="106" t="s">
        <v>2879</v>
      </c>
      <c r="AC109" s="106"/>
      <c r="AD109" s="106"/>
      <c r="AE109" s="5"/>
      <c r="AF109" s="5"/>
      <c r="AG109" s="5"/>
      <c r="AH109" s="5"/>
      <c r="AJ109" s="5"/>
      <c r="AK109" s="5"/>
    </row>
    <row r="110" spans="1:37" ht="16.5" customHeight="1" x14ac:dyDescent="0.2">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106" t="s">
        <v>2874</v>
      </c>
      <c r="AC110" s="106"/>
      <c r="AD110" s="106"/>
      <c r="AE110" s="5"/>
      <c r="AF110" s="5"/>
      <c r="AG110" s="5"/>
      <c r="AH110" s="5"/>
      <c r="AJ110" s="5"/>
      <c r="AK110" s="5"/>
    </row>
    <row r="111" spans="1:37" ht="16.5" customHeight="1" x14ac:dyDescent="0.2">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106" t="s">
        <v>2875</v>
      </c>
      <c r="AC111" s="106"/>
      <c r="AD111" s="106"/>
      <c r="AE111" s="5"/>
      <c r="AF111" s="5"/>
      <c r="AG111" s="5"/>
      <c r="AH111" s="5"/>
      <c r="AJ111" s="5"/>
      <c r="AK111" s="5"/>
    </row>
    <row r="112" spans="1:37" ht="16.5" customHeight="1" x14ac:dyDescent="0.2">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106" t="s">
        <v>2876</v>
      </c>
      <c r="AC112" s="106"/>
      <c r="AD112" s="106"/>
      <c r="AE112" s="5"/>
      <c r="AF112" s="5"/>
      <c r="AG112" s="5"/>
      <c r="AH112" s="5"/>
      <c r="AJ112" s="5"/>
      <c r="AK112" s="5"/>
    </row>
    <row r="113" spans="2:37" ht="16.5" customHeight="1" x14ac:dyDescent="0.2">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106"/>
      <c r="AC113" s="106"/>
      <c r="AD113" s="106"/>
      <c r="AE113" s="5"/>
      <c r="AF113" s="5"/>
      <c r="AG113" s="5"/>
      <c r="AH113" s="5"/>
      <c r="AJ113" s="5"/>
      <c r="AK113" s="5"/>
    </row>
    <row r="114" spans="2:37" ht="16.5" customHeight="1" x14ac:dyDescent="0.2">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106" t="s">
        <v>2977</v>
      </c>
      <c r="AC114" s="106"/>
      <c r="AD114" s="38"/>
      <c r="AE114" s="5"/>
      <c r="AG114" s="5"/>
      <c r="AH114" s="5"/>
      <c r="AJ114" s="5"/>
      <c r="AK114" s="5"/>
    </row>
    <row r="115" spans="2:37" ht="16.5" customHeight="1" x14ac:dyDescent="0.2">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158" t="s">
        <v>2976</v>
      </c>
      <c r="AC115" s="158"/>
      <c r="AD115" s="5"/>
      <c r="AE115" s="5"/>
      <c r="AG115" s="5"/>
      <c r="AH115" s="5"/>
      <c r="AJ115" s="5"/>
      <c r="AK115" s="5"/>
    </row>
    <row r="116" spans="2:37" ht="16.5" customHeight="1" x14ac:dyDescent="0.2">
      <c r="B116" s="38"/>
      <c r="C116" s="38"/>
      <c r="D116" s="38"/>
      <c r="E116" s="38"/>
      <c r="F116" s="38"/>
      <c r="G116" s="38"/>
      <c r="H116" s="38"/>
      <c r="I116" s="38"/>
      <c r="J116" s="38"/>
      <c r="K116" s="38"/>
      <c r="L116" s="38"/>
      <c r="M116" s="38"/>
      <c r="N116" s="38"/>
      <c r="O116" s="38"/>
      <c r="P116" s="38"/>
      <c r="Q116" s="38"/>
      <c r="R116" s="38"/>
      <c r="S116" s="38"/>
      <c r="T116" s="38"/>
      <c r="U116" s="38"/>
      <c r="V116" s="38"/>
      <c r="W116" s="175" t="s">
        <v>2524</v>
      </c>
      <c r="X116" s="175"/>
      <c r="Y116" s="175"/>
      <c r="Z116" s="5"/>
      <c r="AA116" s="38"/>
      <c r="AG116" s="5"/>
      <c r="AH116" s="5"/>
      <c r="AJ116" s="5"/>
      <c r="AK116" s="5"/>
    </row>
    <row r="117" spans="2:37" ht="16.5" customHeight="1" x14ac:dyDescent="0.2">
      <c r="B117" s="38"/>
      <c r="C117" s="38"/>
      <c r="D117" s="38"/>
      <c r="E117" s="38"/>
      <c r="F117" s="38"/>
      <c r="G117" s="38"/>
      <c r="H117" s="38"/>
      <c r="I117" s="38"/>
      <c r="J117" s="38"/>
      <c r="K117" s="38"/>
      <c r="L117" s="38"/>
      <c r="M117" s="38"/>
      <c r="N117" s="38"/>
      <c r="O117" s="38"/>
      <c r="P117" s="38"/>
      <c r="Q117" s="38"/>
      <c r="R117" s="38"/>
      <c r="S117" s="38"/>
      <c r="T117" s="38"/>
      <c r="U117" s="38"/>
      <c r="V117" s="38"/>
      <c r="W117" s="175" t="s">
        <v>2524</v>
      </c>
      <c r="X117" s="175"/>
      <c r="Y117" s="175"/>
      <c r="Z117" s="5"/>
      <c r="AA117" s="38"/>
      <c r="AG117" s="5"/>
      <c r="AH117" s="5"/>
      <c r="AJ117" s="5"/>
      <c r="AK117" s="5"/>
    </row>
    <row r="118" spans="2:37" ht="16.5" customHeight="1" x14ac:dyDescent="0.2">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106" t="s">
        <v>3257</v>
      </c>
      <c r="AC118" s="106"/>
      <c r="AD118" s="5"/>
      <c r="AE118" s="5"/>
      <c r="AG118" s="5"/>
      <c r="AH118" s="5"/>
      <c r="AJ118" s="5"/>
      <c r="AK118" s="5"/>
    </row>
    <row r="119" spans="2:37" ht="16.5" customHeight="1" x14ac:dyDescent="0.2">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106" t="s">
        <v>3258</v>
      </c>
      <c r="AC119" s="106"/>
      <c r="AD119" s="5"/>
      <c r="AE119" s="5"/>
      <c r="AG119" s="5"/>
      <c r="AH119" s="5"/>
      <c r="AJ119" s="5"/>
      <c r="AK119" s="5"/>
    </row>
    <row r="120" spans="2:37" ht="16.5" customHeight="1" x14ac:dyDescent="0.2">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106" t="s">
        <v>2877</v>
      </c>
      <c r="AC120" s="106"/>
      <c r="AD120" s="106"/>
      <c r="AE120" s="5"/>
      <c r="AF120" s="5"/>
      <c r="AG120" s="5"/>
      <c r="AH120" s="5"/>
      <c r="AJ120" s="5"/>
      <c r="AK120" s="5"/>
    </row>
    <row r="121" spans="2:37" ht="16.5" customHeight="1" x14ac:dyDescent="0.2">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106" t="s">
        <v>3023</v>
      </c>
      <c r="AC121" s="106"/>
      <c r="AD121" s="106"/>
      <c r="AE121" s="5"/>
      <c r="AF121" s="5"/>
      <c r="AG121" s="5"/>
      <c r="AH121" s="5"/>
      <c r="AJ121" s="5"/>
      <c r="AK121" s="5"/>
    </row>
    <row r="122" spans="2:37" ht="16.5" customHeight="1"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106" t="s">
        <v>2967</v>
      </c>
      <c r="AC122" s="106"/>
      <c r="AD122" s="106"/>
      <c r="AE122" s="5"/>
      <c r="AF122" s="5"/>
      <c r="AG122" s="5"/>
      <c r="AH122" s="5"/>
      <c r="AJ122" s="5"/>
      <c r="AK122" s="5"/>
    </row>
    <row r="123" spans="2:37" ht="16.5" customHeight="1"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106" t="s">
        <v>3145</v>
      </c>
      <c r="AC123" s="106"/>
      <c r="AD123" s="106"/>
      <c r="AE123" s="5"/>
      <c r="AF123" s="5"/>
      <c r="AG123" s="5"/>
      <c r="AH123" s="5"/>
      <c r="AJ123" s="5"/>
      <c r="AK123" s="5"/>
    </row>
    <row r="124" spans="2:37" ht="16.5" customHeight="1"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106" t="s">
        <v>3210</v>
      </c>
      <c r="AC124" s="106"/>
      <c r="AD124" s="106"/>
      <c r="AE124" s="5"/>
      <c r="AF124" s="5"/>
      <c r="AG124" s="5"/>
      <c r="AH124" s="5"/>
      <c r="AJ124" s="5"/>
      <c r="AK124" s="5"/>
    </row>
    <row r="125" spans="2:37" ht="16.5" customHeight="1"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106" t="s">
        <v>3237</v>
      </c>
      <c r="AC125" s="106"/>
      <c r="AD125" s="106"/>
      <c r="AE125" s="5"/>
      <c r="AF125" s="5"/>
      <c r="AG125" s="5"/>
      <c r="AH125" s="5"/>
      <c r="AJ125" s="5"/>
      <c r="AK125" s="5"/>
    </row>
    <row r="126" spans="2:37" ht="16.5" customHeight="1"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C126" s="175" t="s">
        <v>3077</v>
      </c>
      <c r="AD126" s="175"/>
      <c r="AE126" s="175"/>
      <c r="AF126" s="175"/>
      <c r="AG126" s="5"/>
      <c r="AH126" s="5"/>
      <c r="AJ126" s="5"/>
      <c r="AK126" s="5"/>
    </row>
    <row r="127" spans="2:37" ht="16.5" customHeight="1"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F127" s="5"/>
      <c r="AG127" s="5"/>
      <c r="AH127" s="5"/>
      <c r="AJ127" s="5"/>
      <c r="AK127" s="5"/>
    </row>
    <row r="128" spans="2:37" ht="16.5" customHeight="1"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F128" s="5"/>
      <c r="AG128" s="5"/>
      <c r="AH128" s="5"/>
      <c r="AJ128" s="5"/>
      <c r="AK128" s="5"/>
    </row>
    <row r="129" spans="2:37" ht="16.5" customHeight="1"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F129" s="5"/>
      <c r="AG129" s="5"/>
      <c r="AH129" s="5"/>
      <c r="AJ129" s="5"/>
      <c r="AK129" s="5"/>
    </row>
    <row r="130" spans="2:37" ht="16.5" customHeight="1"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F130" s="5"/>
      <c r="AG130" s="5"/>
      <c r="AH130" s="5"/>
      <c r="AJ130" s="5"/>
      <c r="AK130" s="5"/>
    </row>
    <row r="131" spans="2:37" ht="16.5" customHeight="1"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F131" s="5"/>
      <c r="AG131" s="5"/>
      <c r="AH131" s="5"/>
      <c r="AJ131" s="5"/>
      <c r="AK131" s="5"/>
    </row>
    <row r="132" spans="2:37" ht="16.5" customHeight="1"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F132" s="5"/>
      <c r="AG132" s="5"/>
      <c r="AH132" s="5"/>
      <c r="AJ132" s="5"/>
      <c r="AK132" s="5"/>
    </row>
    <row r="133" spans="2:37" ht="16.5" customHeight="1"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C133" s="106"/>
      <c r="AG133" s="5"/>
      <c r="AH133" s="5"/>
      <c r="AJ133" s="5"/>
      <c r="AK133" s="5"/>
    </row>
    <row r="134" spans="2:37" ht="16.5" customHeight="1"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G134" s="5"/>
      <c r="AH134" s="5"/>
      <c r="AJ134" s="5"/>
      <c r="AK134" s="5"/>
    </row>
    <row r="135" spans="2:37" ht="16.5" customHeight="1"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C135" s="106" t="s">
        <v>3287</v>
      </c>
      <c r="AD135" s="106"/>
      <c r="AG135" s="5"/>
      <c r="AH135" s="5"/>
      <c r="AJ135" s="5"/>
      <c r="AK135" s="5"/>
    </row>
    <row r="136" spans="2:37" ht="16.5" customHeight="1"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106" t="s">
        <v>3296</v>
      </c>
      <c r="AC136" s="106"/>
      <c r="AH136" s="5"/>
      <c r="AJ136" s="5"/>
      <c r="AK136" s="5"/>
    </row>
    <row r="137" spans="2:37" ht="16.5" customHeight="1"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C137" s="106" t="s">
        <v>3316</v>
      </c>
      <c r="AH137" s="5"/>
      <c r="AJ137" s="5"/>
      <c r="AK137" s="5"/>
    </row>
    <row r="138" spans="2:37" ht="16.5" customHeight="1"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106" t="s">
        <v>619</v>
      </c>
      <c r="AC138" s="106"/>
      <c r="AD138" s="106"/>
      <c r="AH138" s="5"/>
      <c r="AJ138" s="5"/>
      <c r="AK138" s="5"/>
    </row>
    <row r="139" spans="2:37" ht="16.5" customHeight="1"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H139" s="5"/>
      <c r="AJ139" s="5"/>
      <c r="AK139" s="5"/>
    </row>
    <row r="140" spans="2:37" ht="16.5" customHeight="1"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H140" s="5"/>
      <c r="AJ140" s="5"/>
      <c r="AK140" s="5"/>
    </row>
    <row r="141" spans="2:37" ht="16.5" customHeight="1"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H141" s="5"/>
      <c r="AJ141" s="5"/>
      <c r="AK141" s="5"/>
    </row>
    <row r="142" spans="2:37" ht="16.5" customHeight="1"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H142" s="5"/>
      <c r="AJ142" s="5"/>
      <c r="AK142" s="5"/>
    </row>
    <row r="143" spans="2:37" ht="16.5" customHeight="1"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H143" s="5"/>
      <c r="AJ143" s="5"/>
      <c r="AK143" s="5"/>
    </row>
    <row r="144" spans="2:37" ht="16.5" customHeight="1"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H144" s="5"/>
      <c r="AJ144" s="5"/>
      <c r="AK144" s="5"/>
    </row>
    <row r="145" spans="2:37" ht="16.5" customHeight="1"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H145" s="5"/>
      <c r="AJ145" s="5"/>
      <c r="AK145" s="5"/>
    </row>
    <row r="146" spans="2:37" ht="16.5" customHeight="1"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J146" s="5"/>
      <c r="AK146" s="5"/>
    </row>
    <row r="147" spans="2:37" ht="16.5" customHeight="1"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J147" s="5"/>
      <c r="AK147" s="5"/>
    </row>
    <row r="148" spans="2:37" ht="16.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J148" s="5"/>
      <c r="AK148" s="5"/>
    </row>
    <row r="149" spans="2:37" ht="16.5" customHeight="1"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J149" s="5"/>
      <c r="AK149" s="5"/>
    </row>
    <row r="150" spans="2:37" ht="16.5" customHeight="1"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J150" s="5"/>
      <c r="AK150" s="5"/>
    </row>
    <row r="151" spans="2:37" ht="16.5" customHeight="1"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J151" s="5"/>
      <c r="AK151" s="5"/>
    </row>
    <row r="152" spans="2:37" ht="16.5" customHeight="1"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J152" s="5"/>
      <c r="AK152" s="5"/>
    </row>
    <row r="153" spans="2:37" ht="16.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J153" s="5"/>
      <c r="AK153" s="5"/>
    </row>
    <row r="154" spans="2:37" ht="16.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J154" s="5"/>
      <c r="AK154" s="5"/>
    </row>
    <row r="155" spans="2:37" ht="16.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J155" s="5"/>
      <c r="AK155" s="5"/>
    </row>
    <row r="156" spans="2:37" ht="16.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J156" s="5"/>
      <c r="AK156" s="5"/>
    </row>
    <row r="157" spans="2:37" ht="16.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J157" s="5"/>
      <c r="AK157" s="5"/>
    </row>
    <row r="158" spans="2:37" ht="16.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J158" s="5"/>
      <c r="AK158" s="5"/>
    </row>
    <row r="159" spans="2:37" ht="16.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J159" s="5"/>
      <c r="AK159" s="5"/>
    </row>
    <row r="160" spans="2:37" ht="16.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J160" s="5"/>
      <c r="AK160" s="5"/>
    </row>
    <row r="161" spans="2:37" ht="16.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J161" s="5"/>
      <c r="AK161" s="5"/>
    </row>
    <row r="162" spans="2:37" ht="16.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J162" s="5"/>
      <c r="AK162" s="5"/>
    </row>
    <row r="163" spans="2:37" ht="16.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J163" s="5"/>
      <c r="AK163" s="5"/>
    </row>
    <row r="164" spans="2:37" ht="16.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J164" s="5"/>
      <c r="AK164" s="5"/>
    </row>
    <row r="165" spans="2:37" ht="16.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J165" s="5"/>
      <c r="AK165" s="5"/>
    </row>
    <row r="166" spans="2:37" ht="16.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J166" s="5"/>
      <c r="AK166" s="5"/>
    </row>
    <row r="167" spans="2:37" ht="16.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J167" s="5"/>
      <c r="AK167" s="5"/>
    </row>
    <row r="168" spans="2:37" ht="16.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J168" s="5"/>
      <c r="AK168" s="5"/>
    </row>
    <row r="169" spans="2:37" ht="16.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J169" s="5"/>
      <c r="AK169" s="5"/>
    </row>
    <row r="170" spans="2:37" ht="16.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J170" s="5"/>
      <c r="AK170" s="5"/>
    </row>
    <row r="171" spans="2:37" ht="16.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J171" s="5"/>
      <c r="AK171" s="5"/>
    </row>
    <row r="172" spans="2:37" ht="16.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J172" s="5"/>
      <c r="AK172" s="5"/>
    </row>
    <row r="173" spans="2:37" ht="16.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J173" s="5"/>
      <c r="AK173" s="5"/>
    </row>
    <row r="174" spans="2:37" ht="16.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J174" s="5"/>
      <c r="AK174" s="5"/>
    </row>
    <row r="175" spans="2:37" ht="16.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J175" s="5"/>
      <c r="AK175" s="5"/>
    </row>
    <row r="176" spans="2:37" ht="16.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J176" s="5"/>
      <c r="AK176" s="5"/>
    </row>
    <row r="177" spans="2:37" ht="16.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J177" s="5"/>
      <c r="AK177" s="5"/>
    </row>
    <row r="178" spans="2:37" ht="16.5" customHeight="1"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J178" s="5"/>
      <c r="AK178" s="5"/>
    </row>
    <row r="179" spans="2:37" ht="16.5" customHeight="1"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J179" s="5"/>
      <c r="AK179" s="5"/>
    </row>
    <row r="180" spans="2:37" ht="16.5" customHeight="1"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J180" s="5"/>
      <c r="AK180" s="5"/>
    </row>
    <row r="181" spans="2:37" ht="16.5" customHeight="1"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J181" s="5"/>
      <c r="AK181" s="5"/>
    </row>
    <row r="182" spans="2:37" ht="16.5" customHeight="1"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J182" s="5"/>
      <c r="AK182" s="5"/>
    </row>
    <row r="183" spans="2:37" ht="16.5" customHeight="1"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J183" s="5"/>
      <c r="AK183" s="5"/>
    </row>
    <row r="184" spans="2:37" ht="16.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J184" s="5"/>
      <c r="AK184" s="5"/>
    </row>
    <row r="185" spans="2:37" ht="16.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J185" s="5"/>
      <c r="AK185" s="5"/>
    </row>
    <row r="186" spans="2:37" ht="16.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J186" s="5"/>
      <c r="AK186" s="5"/>
    </row>
    <row r="187" spans="2:37" ht="16.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J187" s="5"/>
      <c r="AK187" s="5"/>
    </row>
    <row r="188" spans="2:37" ht="16.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J188" s="5"/>
      <c r="AK188" s="5"/>
    </row>
    <row r="189" spans="2:37" ht="16.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J189" s="5"/>
      <c r="AK189" s="5"/>
    </row>
    <row r="190" spans="2:37" ht="16.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J190" s="5"/>
      <c r="AK190" s="5"/>
    </row>
    <row r="191" spans="2:37" ht="16.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J191" s="5"/>
      <c r="AK191" s="5"/>
    </row>
    <row r="192" spans="2:37" ht="16.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J192" s="5"/>
      <c r="AK192" s="5"/>
    </row>
    <row r="193" spans="2:37" ht="16.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J193" s="5"/>
      <c r="AK193" s="5"/>
    </row>
    <row r="194" spans="2:37" ht="16.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J194" s="5"/>
      <c r="AK194" s="5"/>
    </row>
    <row r="195" spans="2:37" ht="16.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J195" s="5"/>
      <c r="AK195" s="5"/>
    </row>
    <row r="196" spans="2:37" ht="16.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J196" s="5"/>
      <c r="AK196" s="5"/>
    </row>
    <row r="197" spans="2:37" ht="16.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J197" s="5"/>
      <c r="AK197" s="5"/>
    </row>
    <row r="198" spans="2:37" ht="16.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J198" s="5"/>
      <c r="AK198" s="5"/>
    </row>
    <row r="199" spans="2:37" ht="16.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J199" s="5"/>
      <c r="AK199" s="5"/>
    </row>
    <row r="200" spans="2:37" ht="16.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J200" s="5"/>
      <c r="AK200" s="5"/>
    </row>
    <row r="201" spans="2:37" ht="16.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J201" s="5"/>
      <c r="AK201" s="5"/>
    </row>
    <row r="202" spans="2:37" ht="16.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J202" s="5"/>
      <c r="AK202" s="5"/>
    </row>
    <row r="203" spans="2:37" ht="16.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J203" s="5"/>
      <c r="AK203" s="5"/>
    </row>
    <row r="204" spans="2:37" ht="16.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J204" s="5"/>
      <c r="AK204" s="5"/>
    </row>
    <row r="205" spans="2:37" ht="16.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J205" s="5"/>
      <c r="AK205" s="5"/>
    </row>
    <row r="206" spans="2:37" ht="16.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J206" s="5"/>
      <c r="AK206" s="5"/>
    </row>
    <row r="207" spans="2:37"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J207" s="5"/>
      <c r="AK207" s="5"/>
    </row>
    <row r="208" spans="2:37"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J208" s="5"/>
      <c r="AK208" s="5"/>
    </row>
    <row r="209" spans="2:37"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J209" s="5"/>
      <c r="AK209" s="5"/>
    </row>
    <row r="210" spans="2:37"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J210" s="5"/>
      <c r="AK210" s="5"/>
    </row>
    <row r="211" spans="2:37"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J211" s="5"/>
      <c r="AK211" s="5"/>
    </row>
    <row r="212" spans="2:37"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J212" s="5"/>
      <c r="AK212" s="5"/>
    </row>
    <row r="213" spans="2:37"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J213" s="5"/>
      <c r="AK213" s="5"/>
    </row>
    <row r="214" spans="2:37"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J214" s="5"/>
      <c r="AK214" s="5"/>
    </row>
    <row r="215" spans="2:37"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J215" s="5"/>
      <c r="AK215" s="5"/>
    </row>
    <row r="216" spans="2:37"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J216" s="5"/>
      <c r="AK216" s="5"/>
    </row>
    <row r="217" spans="2:37"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J217" s="5"/>
      <c r="AK217" s="5"/>
    </row>
    <row r="218" spans="2:37"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J218" s="5"/>
      <c r="AK218" s="5"/>
    </row>
    <row r="219" spans="2:37"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J219" s="5"/>
      <c r="AK219" s="5"/>
    </row>
    <row r="220" spans="2:37"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J220" s="5"/>
      <c r="AK220" s="5"/>
    </row>
    <row r="221" spans="2:37"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J221" s="5"/>
      <c r="AK221" s="5"/>
    </row>
    <row r="222" spans="2:37"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J222" s="5"/>
      <c r="AK222" s="5"/>
    </row>
    <row r="223" spans="2:37"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J223" s="5"/>
      <c r="AK223" s="5"/>
    </row>
    <row r="224" spans="2:37"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sheetData>
  <mergeCells count="2">
    <mergeCell ref="A1:H1"/>
    <mergeCell ref="I1:AG1"/>
  </mergeCells>
  <phoneticPr fontId="0" type="noConversion"/>
  <pageMargins left="0.75" right="0.75" top="1" bottom="1" header="0.5" footer="0.5"/>
  <pageSetup paperSize="9" orientation="portrait" horizontalDpi="4294967293"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K409"/>
  <sheetViews>
    <sheetView zoomScale="90" zoomScaleNormal="90" workbookViewId="0">
      <selection activeCell="AK14" sqref="AK14"/>
    </sheetView>
  </sheetViews>
  <sheetFormatPr defaultColWidth="5.28515625" defaultRowHeight="16.5" customHeight="1" x14ac:dyDescent="0.2"/>
  <cols>
    <col min="1" max="22" width="5.42578125" style="10" bestFit="1" customWidth="1"/>
    <col min="23" max="23" width="5.7109375" style="10" bestFit="1" customWidth="1"/>
    <col min="24" max="24" width="6" style="10" customWidth="1"/>
    <col min="25" max="25" width="5.7109375" style="10" customWidth="1"/>
    <col min="26" max="31" width="5.42578125" style="10" bestFit="1" customWidth="1"/>
    <col min="32" max="32" width="5.42578125" style="10" customWidth="1"/>
    <col min="33" max="33" width="5.42578125" style="10" bestFit="1" customWidth="1"/>
    <col min="34" max="34" width="17.42578125" style="10" customWidth="1"/>
    <col min="35" max="35" width="17" style="38" customWidth="1"/>
    <col min="36" max="16384" width="5.28515625" style="10"/>
  </cols>
  <sheetData>
    <row r="1" spans="1:37" ht="16.5" customHeight="1" x14ac:dyDescent="0.2">
      <c r="A1" s="392" t="s">
        <v>3656</v>
      </c>
      <c r="B1" s="392"/>
      <c r="C1" s="392"/>
      <c r="D1" s="392"/>
      <c r="E1" s="392"/>
      <c r="F1" s="392"/>
      <c r="G1" s="392"/>
      <c r="H1" s="392"/>
      <c r="I1" s="389"/>
      <c r="J1" s="390"/>
      <c r="K1" s="390"/>
      <c r="L1" s="390"/>
      <c r="M1" s="390"/>
      <c r="N1" s="390"/>
      <c r="O1" s="390"/>
      <c r="P1" s="390"/>
      <c r="Q1" s="390"/>
      <c r="R1" s="390"/>
      <c r="S1" s="390"/>
      <c r="T1" s="390"/>
      <c r="U1" s="390"/>
      <c r="V1" s="390"/>
      <c r="W1" s="390"/>
      <c r="X1" s="390"/>
      <c r="Y1" s="390"/>
      <c r="Z1" s="390"/>
      <c r="AA1" s="390"/>
      <c r="AB1" s="390"/>
      <c r="AC1" s="390"/>
      <c r="AD1" s="390"/>
      <c r="AE1" s="390"/>
      <c r="AF1" s="390"/>
      <c r="AG1" s="391"/>
    </row>
    <row r="2" spans="1:37" s="12" customFormat="1" ht="16.5" customHeight="1" x14ac:dyDescent="0.2">
      <c r="A2" s="2" t="s">
        <v>33</v>
      </c>
      <c r="B2" s="91"/>
      <c r="C2" s="91"/>
      <c r="D2" s="91"/>
      <c r="E2" s="91"/>
      <c r="F2" s="91" t="s">
        <v>137</v>
      </c>
      <c r="G2" s="91"/>
      <c r="H2" s="91"/>
      <c r="I2" s="91"/>
      <c r="J2" s="91"/>
      <c r="K2" s="91" t="s">
        <v>137</v>
      </c>
      <c r="L2" s="91"/>
      <c r="M2" s="91"/>
      <c r="N2" s="91"/>
      <c r="O2" s="91"/>
      <c r="P2" s="91"/>
      <c r="Q2" s="91" t="s">
        <v>137</v>
      </c>
      <c r="R2" s="91"/>
      <c r="S2" s="91"/>
      <c r="T2" s="91"/>
      <c r="U2" s="91"/>
      <c r="V2" s="91" t="s">
        <v>33</v>
      </c>
      <c r="W2" s="393"/>
      <c r="X2" s="394"/>
      <c r="Y2" s="394"/>
      <c r="Z2" s="395"/>
      <c r="AA2" s="91"/>
      <c r="AB2" s="91"/>
      <c r="AC2" s="396" t="s">
        <v>3630</v>
      </c>
      <c r="AD2" s="397"/>
      <c r="AE2" s="91"/>
      <c r="AF2" s="91" t="s">
        <v>33</v>
      </c>
      <c r="AG2" s="93"/>
      <c r="AH2" s="84"/>
      <c r="AI2" s="88"/>
    </row>
    <row r="3" spans="1:37" s="86" customFormat="1" ht="16.5" customHeight="1" x14ac:dyDescent="0.2">
      <c r="A3" s="2" t="s">
        <v>6</v>
      </c>
      <c r="B3" s="91" t="s">
        <v>4</v>
      </c>
      <c r="C3" s="91" t="s">
        <v>134</v>
      </c>
      <c r="D3" s="91" t="s">
        <v>5</v>
      </c>
      <c r="E3" s="91" t="s">
        <v>0</v>
      </c>
      <c r="F3" s="91" t="s">
        <v>1</v>
      </c>
      <c r="G3" s="91" t="s">
        <v>2</v>
      </c>
      <c r="H3" s="91" t="s">
        <v>3</v>
      </c>
      <c r="I3" s="91" t="s">
        <v>4</v>
      </c>
      <c r="J3" s="91" t="s">
        <v>134</v>
      </c>
      <c r="K3" s="91" t="s">
        <v>5</v>
      </c>
      <c r="L3" s="91" t="s">
        <v>0</v>
      </c>
      <c r="M3" s="91" t="s">
        <v>1</v>
      </c>
      <c r="N3" s="91" t="s">
        <v>2</v>
      </c>
      <c r="O3" s="91" t="s">
        <v>3</v>
      </c>
      <c r="P3" s="91" t="s">
        <v>4</v>
      </c>
      <c r="Q3" s="91" t="s">
        <v>134</v>
      </c>
      <c r="R3" s="91" t="s">
        <v>5</v>
      </c>
      <c r="S3" s="91" t="s">
        <v>0</v>
      </c>
      <c r="T3" s="91" t="s">
        <v>1</v>
      </c>
      <c r="U3" s="91" t="s">
        <v>2</v>
      </c>
      <c r="V3" s="91" t="s">
        <v>3</v>
      </c>
      <c r="W3" s="91" t="s">
        <v>4</v>
      </c>
      <c r="X3" s="91" t="s">
        <v>134</v>
      </c>
      <c r="Y3" s="73" t="s">
        <v>5</v>
      </c>
      <c r="Z3" s="73" t="s">
        <v>0</v>
      </c>
      <c r="AA3" s="73" t="s">
        <v>1</v>
      </c>
      <c r="AB3" s="91" t="s">
        <v>2</v>
      </c>
      <c r="AC3" s="91" t="s">
        <v>351</v>
      </c>
      <c r="AD3" s="91" t="s">
        <v>4</v>
      </c>
      <c r="AE3" s="91" t="s">
        <v>352</v>
      </c>
      <c r="AF3" s="91" t="s">
        <v>5</v>
      </c>
      <c r="AG3" s="2" t="s">
        <v>6</v>
      </c>
      <c r="AI3" s="87"/>
    </row>
    <row r="4" spans="1:37" s="12" customFormat="1" ht="16.5" customHeight="1" x14ac:dyDescent="0.2">
      <c r="A4" s="1" t="s">
        <v>7</v>
      </c>
      <c r="B4" s="91">
        <v>1</v>
      </c>
      <c r="C4" s="91">
        <v>2</v>
      </c>
      <c r="D4" s="91">
        <v>3</v>
      </c>
      <c r="E4" s="91">
        <v>4</v>
      </c>
      <c r="F4" s="91">
        <v>5</v>
      </c>
      <c r="G4" s="91">
        <v>6</v>
      </c>
      <c r="H4" s="91">
        <v>7</v>
      </c>
      <c r="I4" s="91">
        <v>8</v>
      </c>
      <c r="J4" s="91">
        <v>9</v>
      </c>
      <c r="K4" s="91">
        <v>10</v>
      </c>
      <c r="L4" s="91">
        <v>11</v>
      </c>
      <c r="M4" s="91">
        <v>12</v>
      </c>
      <c r="N4" s="91">
        <v>13</v>
      </c>
      <c r="O4" s="91">
        <v>14</v>
      </c>
      <c r="P4" s="91">
        <v>15</v>
      </c>
      <c r="Q4" s="91">
        <v>16</v>
      </c>
      <c r="R4" s="91">
        <v>17</v>
      </c>
      <c r="S4" s="91">
        <v>18</v>
      </c>
      <c r="T4" s="91">
        <v>19</v>
      </c>
      <c r="U4" s="91">
        <v>20</v>
      </c>
      <c r="V4" s="91">
        <v>21</v>
      </c>
      <c r="W4" s="91">
        <v>22</v>
      </c>
      <c r="X4" s="91">
        <v>23</v>
      </c>
      <c r="Y4" s="91">
        <v>24</v>
      </c>
      <c r="Z4" s="91">
        <v>25</v>
      </c>
      <c r="AA4" s="91">
        <v>26</v>
      </c>
      <c r="AB4" s="91">
        <v>27</v>
      </c>
      <c r="AC4" s="91">
        <v>28</v>
      </c>
      <c r="AD4" s="91">
        <v>29</v>
      </c>
      <c r="AE4" s="91">
        <v>30</v>
      </c>
      <c r="AF4" s="91">
        <v>31</v>
      </c>
      <c r="AG4" s="1" t="s">
        <v>7</v>
      </c>
      <c r="AI4" s="88"/>
    </row>
    <row r="5" spans="1:37" ht="16.5" customHeight="1" x14ac:dyDescent="0.2">
      <c r="A5" s="8">
        <v>1</v>
      </c>
      <c r="B5" s="27" t="s">
        <v>1826</v>
      </c>
      <c r="C5" s="27"/>
      <c r="D5" s="27" t="s">
        <v>2956</v>
      </c>
      <c r="E5" s="27" t="s">
        <v>3405</v>
      </c>
      <c r="F5" s="27"/>
      <c r="G5" s="27" t="s">
        <v>3418</v>
      </c>
      <c r="H5" s="27" t="s">
        <v>3440</v>
      </c>
      <c r="I5" s="39" t="s">
        <v>3340</v>
      </c>
      <c r="J5" s="326" t="s">
        <v>3463</v>
      </c>
      <c r="K5" s="326" t="s">
        <v>3467</v>
      </c>
      <c r="L5" s="27" t="s">
        <v>3054</v>
      </c>
      <c r="M5" s="27"/>
      <c r="N5" s="22"/>
      <c r="O5" s="158" t="s">
        <v>3506</v>
      </c>
      <c r="Q5" s="158" t="s">
        <v>3471</v>
      </c>
      <c r="R5" s="158" t="s">
        <v>626</v>
      </c>
      <c r="S5" s="39" t="s">
        <v>3511</v>
      </c>
      <c r="T5" s="22"/>
      <c r="V5" s="27" t="s">
        <v>619</v>
      </c>
      <c r="W5" s="27" t="s">
        <v>3501</v>
      </c>
      <c r="X5" s="39" t="s">
        <v>3363</v>
      </c>
      <c r="Y5" s="39"/>
      <c r="Z5" s="39"/>
      <c r="AA5" s="27" t="s">
        <v>3613</v>
      </c>
      <c r="AB5" s="22"/>
      <c r="AD5" s="27" t="s">
        <v>2873</v>
      </c>
      <c r="AF5" s="27" t="s">
        <v>3322</v>
      </c>
      <c r="AG5" s="8">
        <v>1</v>
      </c>
      <c r="AH5" s="56" t="s">
        <v>139</v>
      </c>
    </row>
    <row r="6" spans="1:37" ht="16.5" customHeight="1" x14ac:dyDescent="0.2">
      <c r="A6" s="8">
        <v>2</v>
      </c>
      <c r="B6" s="27" t="s">
        <v>2104</v>
      </c>
      <c r="C6" s="27"/>
      <c r="D6" s="27"/>
      <c r="E6" s="27"/>
      <c r="F6" s="27"/>
      <c r="G6" s="27"/>
      <c r="H6" s="27"/>
      <c r="I6" s="27">
        <v>5</v>
      </c>
      <c r="J6" s="27"/>
      <c r="K6" s="27"/>
      <c r="L6" s="27"/>
      <c r="M6" s="27"/>
      <c r="N6" s="27"/>
      <c r="O6" s="27"/>
      <c r="P6" s="27">
        <v>6</v>
      </c>
      <c r="Q6" s="27"/>
      <c r="R6" s="27"/>
      <c r="S6" s="27"/>
      <c r="T6" s="27"/>
      <c r="U6" s="27"/>
      <c r="V6" s="27"/>
      <c r="W6" s="27">
        <v>7</v>
      </c>
      <c r="X6" s="27"/>
      <c r="Y6" s="27"/>
      <c r="Z6" s="27"/>
      <c r="AA6" s="27"/>
      <c r="AB6" s="27"/>
      <c r="AC6" s="27"/>
      <c r="AD6" s="27">
        <v>8</v>
      </c>
      <c r="AE6" s="27"/>
      <c r="AF6" s="27"/>
      <c r="AG6" s="8">
        <v>2</v>
      </c>
      <c r="AH6" s="56"/>
    </row>
    <row r="7" spans="1:37" ht="16.5" customHeight="1" x14ac:dyDescent="0.2">
      <c r="A7" s="3" t="s">
        <v>2798</v>
      </c>
      <c r="B7" s="39" t="s">
        <v>3135</v>
      </c>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 t="s">
        <v>2798</v>
      </c>
      <c r="AH7" s="64" t="s">
        <v>17</v>
      </c>
    </row>
    <row r="8" spans="1:37" ht="16.5" customHeight="1" x14ac:dyDescent="0.2">
      <c r="A8" s="3">
        <v>3</v>
      </c>
      <c r="D8" s="158" t="s">
        <v>3395</v>
      </c>
      <c r="E8" s="39" t="s">
        <v>3298</v>
      </c>
      <c r="F8" s="39"/>
      <c r="G8" s="39"/>
      <c r="H8" s="39"/>
      <c r="I8" s="39"/>
      <c r="K8" s="39" t="s">
        <v>725</v>
      </c>
      <c r="L8" s="39"/>
      <c r="M8" s="106" t="s">
        <v>3431</v>
      </c>
      <c r="N8" s="106"/>
      <c r="O8" s="158" t="s">
        <v>3351</v>
      </c>
      <c r="P8" s="22"/>
      <c r="Q8" s="22"/>
      <c r="R8" s="22"/>
      <c r="S8" s="158" t="s">
        <v>43</v>
      </c>
      <c r="T8" s="39" t="s">
        <v>3261</v>
      </c>
      <c r="U8" s="39"/>
      <c r="V8" s="39"/>
      <c r="W8" s="39"/>
      <c r="X8" s="39"/>
      <c r="Y8" s="39"/>
      <c r="Z8" s="106" t="s">
        <v>479</v>
      </c>
      <c r="AA8" s="106"/>
      <c r="AB8" s="106"/>
      <c r="AC8" s="106"/>
      <c r="AD8" s="106"/>
      <c r="AE8" s="106"/>
      <c r="AF8" s="106"/>
      <c r="AG8" s="3">
        <v>3</v>
      </c>
      <c r="AH8" s="65" t="s">
        <v>16</v>
      </c>
    </row>
    <row r="9" spans="1:37" ht="16.5" customHeight="1" x14ac:dyDescent="0.2">
      <c r="A9" s="3">
        <v>4</v>
      </c>
      <c r="B9" s="39" t="s">
        <v>2889</v>
      </c>
      <c r="C9" s="39"/>
      <c r="D9" s="39"/>
      <c r="E9" s="39"/>
      <c r="F9" s="39"/>
      <c r="G9" s="39" t="s">
        <v>2438</v>
      </c>
      <c r="H9" s="39"/>
      <c r="I9" s="39"/>
      <c r="J9" s="39"/>
      <c r="K9" s="39"/>
      <c r="L9" s="39"/>
      <c r="M9" s="39"/>
      <c r="N9" s="39"/>
      <c r="O9" s="39"/>
      <c r="P9" s="39"/>
      <c r="Q9" s="39"/>
      <c r="R9" s="39"/>
      <c r="S9" s="106" t="s">
        <v>736</v>
      </c>
      <c r="T9" s="106"/>
      <c r="U9" s="106"/>
      <c r="W9" s="67" t="s">
        <v>3579</v>
      </c>
      <c r="X9" s="39" t="s">
        <v>3356</v>
      </c>
      <c r="Y9" s="39"/>
      <c r="Z9" s="39"/>
      <c r="AA9" s="39"/>
      <c r="AB9" s="39"/>
      <c r="AC9" s="22"/>
      <c r="AD9" s="22"/>
      <c r="AE9" s="22"/>
      <c r="AF9" s="39" t="s">
        <v>3648</v>
      </c>
      <c r="AG9" s="3">
        <v>4</v>
      </c>
      <c r="AH9" s="39" t="s">
        <v>41</v>
      </c>
    </row>
    <row r="10" spans="1:37" ht="16.5" customHeight="1" x14ac:dyDescent="0.2">
      <c r="A10" s="3" t="s">
        <v>2287</v>
      </c>
      <c r="D10" s="106" t="s">
        <v>3215</v>
      </c>
      <c r="E10" s="106"/>
      <c r="F10" s="106"/>
      <c r="G10" s="106"/>
      <c r="H10" s="106"/>
      <c r="I10" s="106"/>
      <c r="J10" s="106"/>
      <c r="K10" s="106"/>
      <c r="L10" s="106"/>
      <c r="M10" s="106"/>
      <c r="N10" s="106"/>
      <c r="O10" s="106"/>
      <c r="P10" s="106"/>
      <c r="Q10" s="106"/>
      <c r="R10" s="106"/>
      <c r="S10" s="106"/>
      <c r="T10" s="94"/>
      <c r="Y10" s="106" t="s">
        <v>3392</v>
      </c>
      <c r="Z10" s="106"/>
      <c r="AA10" s="106"/>
      <c r="AC10" s="22"/>
      <c r="AD10" s="158" t="s">
        <v>3095</v>
      </c>
      <c r="AE10" s="158"/>
      <c r="AG10" s="3" t="s">
        <v>2287</v>
      </c>
      <c r="AH10" s="39"/>
    </row>
    <row r="11" spans="1:37" ht="16.5" customHeight="1" x14ac:dyDescent="0.2">
      <c r="A11" s="3">
        <v>5</v>
      </c>
      <c r="C11" s="22"/>
      <c r="D11" s="27" t="s">
        <v>1781</v>
      </c>
      <c r="E11" s="27"/>
      <c r="F11" s="27"/>
      <c r="G11" s="67" t="s">
        <v>3175</v>
      </c>
      <c r="H11" s="67"/>
      <c r="I11" s="67"/>
      <c r="J11" s="67"/>
      <c r="K11" s="67"/>
      <c r="L11" s="67"/>
      <c r="M11" s="67"/>
      <c r="O11" s="158" t="s">
        <v>2015</v>
      </c>
      <c r="Q11" s="106" t="s">
        <v>3515</v>
      </c>
      <c r="R11" s="106"/>
      <c r="S11" s="106"/>
      <c r="U11" s="39" t="s">
        <v>2737</v>
      </c>
      <c r="V11" s="39"/>
      <c r="W11" s="39"/>
      <c r="X11" s="158" t="s">
        <v>3001</v>
      </c>
      <c r="Z11" s="27" t="s">
        <v>3606</v>
      </c>
      <c r="AB11" s="22"/>
      <c r="AC11" s="22"/>
      <c r="AD11" s="22"/>
      <c r="AE11" s="158" t="s">
        <v>3192</v>
      </c>
      <c r="AF11" s="39" t="s">
        <v>3442</v>
      </c>
      <c r="AG11" s="3">
        <v>5</v>
      </c>
      <c r="AH11" s="66" t="s">
        <v>18</v>
      </c>
      <c r="AJ11" s="5"/>
      <c r="AK11" s="5"/>
    </row>
    <row r="12" spans="1:37" ht="16.5" customHeight="1" x14ac:dyDescent="0.2">
      <c r="A12" s="3">
        <v>6</v>
      </c>
      <c r="B12" s="39" t="s">
        <v>411</v>
      </c>
      <c r="C12" s="22"/>
      <c r="D12" s="39" t="s">
        <v>1785</v>
      </c>
      <c r="E12" s="39"/>
      <c r="F12" s="39"/>
      <c r="H12" s="22"/>
      <c r="I12" s="22"/>
      <c r="J12" s="39" t="s">
        <v>432</v>
      </c>
      <c r="K12" s="39"/>
      <c r="L12" s="39" t="s">
        <v>562</v>
      </c>
      <c r="M12" s="39"/>
      <c r="N12" s="39"/>
      <c r="O12" s="39"/>
      <c r="P12" s="39"/>
      <c r="Q12" s="39"/>
      <c r="R12" s="39" t="s">
        <v>3524</v>
      </c>
      <c r="S12" s="39"/>
      <c r="T12" s="39" t="s">
        <v>75</v>
      </c>
      <c r="U12" s="39"/>
      <c r="V12" s="72"/>
      <c r="W12" s="39" t="s">
        <v>2367</v>
      </c>
      <c r="X12" s="39"/>
      <c r="Y12" s="39"/>
      <c r="Z12" s="39"/>
      <c r="AA12" s="39"/>
      <c r="AB12" s="22"/>
      <c r="AC12" s="39" t="s">
        <v>3538</v>
      </c>
      <c r="AD12" s="39"/>
      <c r="AE12" s="39"/>
      <c r="AF12" s="39"/>
      <c r="AG12" s="3">
        <v>6</v>
      </c>
      <c r="AH12" s="67" t="s">
        <v>140</v>
      </c>
      <c r="AJ12" s="5"/>
      <c r="AK12" s="5"/>
    </row>
    <row r="13" spans="1:37" ht="16.5" customHeight="1" x14ac:dyDescent="0.2">
      <c r="A13" s="3">
        <v>7</v>
      </c>
      <c r="B13" s="56" t="s">
        <v>411</v>
      </c>
      <c r="C13" s="56"/>
      <c r="D13" s="22"/>
      <c r="E13" s="39" t="s">
        <v>2715</v>
      </c>
      <c r="F13" s="39"/>
      <c r="G13" s="39"/>
      <c r="H13" s="39"/>
      <c r="I13" s="39"/>
      <c r="J13" s="39"/>
      <c r="K13" s="39"/>
      <c r="L13" s="39"/>
      <c r="M13" s="39"/>
      <c r="N13" s="39"/>
      <c r="O13" s="22"/>
      <c r="P13" s="158" t="s">
        <v>3509</v>
      </c>
      <c r="Q13" s="158"/>
      <c r="R13" s="106" t="s">
        <v>3523</v>
      </c>
      <c r="S13" s="106"/>
      <c r="T13" s="106" t="s">
        <v>3444</v>
      </c>
      <c r="U13" s="106"/>
      <c r="V13" s="106"/>
      <c r="W13" s="106"/>
      <c r="X13" s="106"/>
      <c r="Y13" s="106"/>
      <c r="Z13" s="106"/>
      <c r="AA13" s="22"/>
      <c r="AB13" s="22"/>
      <c r="AC13" s="22"/>
      <c r="AE13" s="127" t="s">
        <v>826</v>
      </c>
      <c r="AF13" s="127"/>
      <c r="AG13" s="3">
        <v>7</v>
      </c>
      <c r="AH13" s="68" t="s">
        <v>19</v>
      </c>
      <c r="AJ13" s="5"/>
      <c r="AK13" s="5"/>
    </row>
    <row r="14" spans="1:37" ht="16.5" customHeight="1" x14ac:dyDescent="0.2">
      <c r="A14" s="8">
        <v>8</v>
      </c>
      <c r="B14" s="27" t="s">
        <v>3370</v>
      </c>
      <c r="C14" s="22"/>
      <c r="D14" s="27" t="s">
        <v>3197</v>
      </c>
      <c r="E14" s="27"/>
      <c r="F14" s="158" t="s">
        <v>3415</v>
      </c>
      <c r="G14" s="158"/>
      <c r="H14" s="27" t="s">
        <v>3429</v>
      </c>
      <c r="I14" s="22"/>
      <c r="J14" s="39" t="s">
        <v>379</v>
      </c>
      <c r="K14" s="39"/>
      <c r="L14" s="39"/>
      <c r="M14" s="39"/>
      <c r="N14" s="27" t="s">
        <v>573</v>
      </c>
      <c r="O14" s="27" t="s">
        <v>1851</v>
      </c>
      <c r="P14" s="27" t="s">
        <v>3508</v>
      </c>
      <c r="Q14" s="27"/>
      <c r="R14" s="125"/>
      <c r="S14" s="125"/>
      <c r="U14" s="158" t="s">
        <v>1434</v>
      </c>
      <c r="V14" s="39" t="s">
        <v>432</v>
      </c>
      <c r="W14" s="39"/>
      <c r="X14" s="27" t="s">
        <v>545</v>
      </c>
      <c r="Y14" s="39" t="s">
        <v>3477</v>
      </c>
      <c r="Z14" s="39"/>
      <c r="AA14" s="39"/>
      <c r="AB14" s="158" t="s">
        <v>3540</v>
      </c>
      <c r="AC14" s="27" t="s">
        <v>3623</v>
      </c>
      <c r="AD14" s="22"/>
      <c r="AE14" s="158" t="s">
        <v>1918</v>
      </c>
      <c r="AF14" s="39" t="s">
        <v>701</v>
      </c>
      <c r="AG14" s="8">
        <v>8</v>
      </c>
      <c r="AH14" s="69" t="s">
        <v>21</v>
      </c>
      <c r="AJ14" s="5"/>
      <c r="AK14" s="5"/>
    </row>
    <row r="15" spans="1:37" ht="16.5" customHeight="1" x14ac:dyDescent="0.2">
      <c r="A15" s="8">
        <v>9</v>
      </c>
      <c r="B15" s="27" t="s">
        <v>3367</v>
      </c>
      <c r="C15" s="27"/>
      <c r="E15" s="27" t="s">
        <v>2782</v>
      </c>
      <c r="F15" s="66" t="s">
        <v>477</v>
      </c>
      <c r="G15" s="66"/>
      <c r="H15" s="66"/>
      <c r="J15" s="27" t="s">
        <v>922</v>
      </c>
      <c r="K15" s="27"/>
      <c r="L15" s="27"/>
      <c r="M15" s="27"/>
      <c r="N15" s="27" t="s">
        <v>368</v>
      </c>
      <c r="O15" s="27"/>
      <c r="P15" s="27" t="s">
        <v>3505</v>
      </c>
      <c r="Q15" s="27" t="s">
        <v>3522</v>
      </c>
      <c r="R15" s="27" t="s">
        <v>2449</v>
      </c>
      <c r="S15" s="27" t="s">
        <v>3490</v>
      </c>
      <c r="U15" s="158" t="s">
        <v>3481</v>
      </c>
      <c r="V15" s="39" t="s">
        <v>3544</v>
      </c>
      <c r="W15" s="27" t="s">
        <v>1621</v>
      </c>
      <c r="X15" s="27"/>
      <c r="Y15" s="158" t="s">
        <v>3365</v>
      </c>
      <c r="Z15" s="158"/>
      <c r="AA15" s="158"/>
      <c r="AB15" s="158" t="s">
        <v>2995</v>
      </c>
      <c r="AC15" s="158">
        <v>7</v>
      </c>
      <c r="AD15" s="158"/>
      <c r="AE15" s="158"/>
      <c r="AF15" s="158"/>
      <c r="AG15" s="8">
        <v>9</v>
      </c>
      <c r="AH15" s="70" t="s">
        <v>141</v>
      </c>
      <c r="AJ15" s="5"/>
      <c r="AK15" s="5"/>
    </row>
    <row r="16" spans="1:37" ht="16.5" customHeight="1" x14ac:dyDescent="0.2">
      <c r="A16" s="8">
        <v>10</v>
      </c>
      <c r="B16" s="39" t="s">
        <v>3038</v>
      </c>
      <c r="C16" s="39"/>
      <c r="D16" s="39"/>
      <c r="E16" s="39"/>
      <c r="F16" s="39"/>
      <c r="G16" s="39">
        <v>4</v>
      </c>
      <c r="H16" s="39" t="s">
        <v>3421</v>
      </c>
      <c r="I16" s="39"/>
      <c r="J16" s="39"/>
      <c r="K16" s="39"/>
      <c r="L16" s="39"/>
      <c r="M16" s="39"/>
      <c r="N16" s="39"/>
      <c r="O16" s="39"/>
      <c r="P16" s="39"/>
      <c r="Q16" s="39"/>
      <c r="R16" s="39"/>
      <c r="S16" s="39"/>
      <c r="T16" s="39"/>
      <c r="U16" s="39"/>
      <c r="V16" s="39"/>
      <c r="W16" s="39"/>
      <c r="X16" s="39"/>
      <c r="Y16" s="39" t="s">
        <v>3516</v>
      </c>
      <c r="Z16" s="39"/>
      <c r="AA16" s="39"/>
      <c r="AB16" s="39"/>
      <c r="AC16" s="22"/>
      <c r="AD16" s="22"/>
      <c r="AE16" s="158" t="s">
        <v>3355</v>
      </c>
      <c r="AF16" s="158"/>
      <c r="AG16" s="8">
        <v>10</v>
      </c>
      <c r="AH16" s="71" t="s">
        <v>142</v>
      </c>
      <c r="AJ16" s="5"/>
      <c r="AK16" s="5"/>
    </row>
    <row r="17" spans="1:37" ht="16.5" customHeight="1" x14ac:dyDescent="0.2">
      <c r="A17" s="8">
        <v>11</v>
      </c>
      <c r="B17" s="158" t="s">
        <v>834</v>
      </c>
      <c r="C17" s="158"/>
      <c r="D17" s="158"/>
      <c r="E17" s="158"/>
      <c r="F17" s="158"/>
      <c r="G17" s="158"/>
      <c r="H17" s="158"/>
      <c r="I17" s="27" t="s">
        <v>368</v>
      </c>
      <c r="J17" s="39" t="s">
        <v>2394</v>
      </c>
      <c r="K17" s="39"/>
      <c r="L17" s="39"/>
      <c r="M17" s="39"/>
      <c r="N17" s="39"/>
      <c r="O17" s="39"/>
      <c r="P17" s="39"/>
      <c r="Q17" s="158" t="s">
        <v>3520</v>
      </c>
      <c r="R17" s="27" t="s">
        <v>3466</v>
      </c>
      <c r="S17" s="27"/>
      <c r="T17" s="22"/>
      <c r="U17" s="158" t="s">
        <v>3549</v>
      </c>
      <c r="V17" s="27" t="s">
        <v>2596</v>
      </c>
      <c r="W17" s="27"/>
      <c r="X17" s="27"/>
      <c r="Y17" s="27" t="s">
        <v>3366</v>
      </c>
      <c r="Z17" s="27"/>
      <c r="AA17" s="27"/>
      <c r="AB17" s="22"/>
      <c r="AC17" s="158" t="s">
        <v>3622</v>
      </c>
      <c r="AD17" s="158" t="s">
        <v>3611</v>
      </c>
      <c r="AE17" s="158" t="s">
        <v>2665</v>
      </c>
      <c r="AF17" s="27" t="s">
        <v>1793</v>
      </c>
      <c r="AG17" s="8">
        <v>11</v>
      </c>
      <c r="AH17" s="8" t="s">
        <v>40</v>
      </c>
      <c r="AJ17" s="5"/>
      <c r="AK17" s="5"/>
    </row>
    <row r="18" spans="1:37" ht="16.5" customHeight="1" x14ac:dyDescent="0.2">
      <c r="A18" s="8">
        <v>12</v>
      </c>
      <c r="B18" s="27" t="s">
        <v>1826</v>
      </c>
      <c r="C18" s="27"/>
      <c r="D18" s="22"/>
      <c r="E18" s="158" t="s">
        <v>3402</v>
      </c>
      <c r="F18" s="27" t="s">
        <v>2305</v>
      </c>
      <c r="G18" s="27"/>
      <c r="H18" s="22"/>
      <c r="I18" s="27" t="s">
        <v>3464</v>
      </c>
      <c r="J18" s="27"/>
      <c r="K18" s="27"/>
      <c r="L18" s="27"/>
      <c r="M18" s="27"/>
      <c r="N18" s="27"/>
      <c r="O18" s="27"/>
      <c r="P18" s="22"/>
      <c r="R18" s="39" t="s">
        <v>3348</v>
      </c>
      <c r="S18" s="39" t="s">
        <v>3401</v>
      </c>
      <c r="T18" s="39"/>
      <c r="U18" s="39"/>
      <c r="V18" s="39"/>
      <c r="W18" s="39"/>
      <c r="X18" s="27" t="s">
        <v>2664</v>
      </c>
      <c r="Y18" s="27"/>
      <c r="Z18" s="27"/>
      <c r="AA18" s="27"/>
      <c r="AB18" s="27" t="s">
        <v>3614</v>
      </c>
      <c r="AC18" s="66" t="s">
        <v>1720</v>
      </c>
      <c r="AD18" s="39" t="s">
        <v>386</v>
      </c>
      <c r="AE18" s="39"/>
      <c r="AF18" s="39"/>
      <c r="AG18" s="8">
        <v>12</v>
      </c>
      <c r="AH18" s="72" t="s">
        <v>22</v>
      </c>
      <c r="AJ18" s="5"/>
      <c r="AK18" s="5"/>
    </row>
    <row r="19" spans="1:37" ht="16.5" customHeight="1" x14ac:dyDescent="0.2">
      <c r="A19" s="8">
        <v>13</v>
      </c>
      <c r="B19" s="39" t="s">
        <v>2693</v>
      </c>
      <c r="C19" s="39"/>
      <c r="D19" s="39"/>
      <c r="E19" s="39">
        <v>3</v>
      </c>
      <c r="F19" s="39"/>
      <c r="G19" s="39"/>
      <c r="H19" s="39"/>
      <c r="I19" s="39"/>
      <c r="J19" s="39"/>
      <c r="K19" s="39"/>
      <c r="L19" s="39" t="s">
        <v>1874</v>
      </c>
      <c r="M19" s="39" t="s">
        <v>3499</v>
      </c>
      <c r="N19" s="39"/>
      <c r="O19" s="39"/>
      <c r="P19" s="39"/>
      <c r="Q19" s="39"/>
      <c r="R19" s="39"/>
      <c r="S19" s="39">
        <v>1</v>
      </c>
      <c r="T19" s="39"/>
      <c r="U19" s="39"/>
      <c r="V19" s="39"/>
      <c r="W19" s="39"/>
      <c r="X19" s="39"/>
      <c r="Y19" s="39"/>
      <c r="Z19" s="39">
        <v>2</v>
      </c>
      <c r="AA19" s="39"/>
      <c r="AB19" s="39"/>
      <c r="AC19" s="39"/>
      <c r="AD19" s="39"/>
      <c r="AE19" s="39"/>
      <c r="AF19" s="39"/>
      <c r="AG19" s="8">
        <v>13</v>
      </c>
      <c r="AH19" s="37" t="s">
        <v>31</v>
      </c>
      <c r="AJ19" s="5"/>
      <c r="AK19" s="5"/>
    </row>
    <row r="20" spans="1:37" ht="16.5" customHeight="1" x14ac:dyDescent="0.2">
      <c r="A20" s="8">
        <v>14</v>
      </c>
      <c r="B20" s="22"/>
      <c r="C20" s="22"/>
      <c r="D20" s="39" t="s">
        <v>3143</v>
      </c>
      <c r="E20" s="39"/>
      <c r="F20" s="94"/>
      <c r="G20" s="27" t="s">
        <v>432</v>
      </c>
      <c r="H20" s="22"/>
      <c r="K20" s="158" t="s">
        <v>3426</v>
      </c>
      <c r="L20" s="39" t="s">
        <v>3459</v>
      </c>
      <c r="M20" s="39"/>
      <c r="N20" s="39"/>
      <c r="O20" s="39"/>
      <c r="P20" s="39"/>
      <c r="Q20" s="39"/>
      <c r="R20" s="39"/>
      <c r="W20" s="39" t="s">
        <v>43</v>
      </c>
      <c r="X20" s="39"/>
      <c r="Y20" s="39"/>
      <c r="Z20" s="39"/>
      <c r="AA20" s="39"/>
      <c r="AB20" s="39"/>
      <c r="AC20" s="39"/>
      <c r="AD20" s="22"/>
      <c r="AG20" s="8">
        <v>14</v>
      </c>
      <c r="AH20" s="73" t="s">
        <v>143</v>
      </c>
      <c r="AJ20" s="5"/>
      <c r="AK20" s="5"/>
    </row>
    <row r="21" spans="1:37" ht="16.5" customHeight="1" x14ac:dyDescent="0.2">
      <c r="A21" s="3">
        <v>15</v>
      </c>
      <c r="B21" s="72"/>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3">
        <v>15</v>
      </c>
      <c r="AH21" s="40" t="s">
        <v>144</v>
      </c>
      <c r="AJ21" s="5"/>
      <c r="AK21" s="5"/>
    </row>
    <row r="22" spans="1:37" ht="16.5" customHeight="1" x14ac:dyDescent="0.2">
      <c r="A22" s="3">
        <v>16</v>
      </c>
      <c r="B22" s="106" t="s">
        <v>3251</v>
      </c>
      <c r="C22" s="106"/>
      <c r="D22" s="106"/>
      <c r="E22" s="94"/>
      <c r="F22" s="22"/>
      <c r="H22" s="39" t="s">
        <v>3436</v>
      </c>
      <c r="I22" s="22"/>
      <c r="K22" s="39" t="s">
        <v>3295</v>
      </c>
      <c r="L22" s="65" t="s">
        <v>3054</v>
      </c>
      <c r="M22" s="65"/>
      <c r="N22" s="22"/>
      <c r="O22" s="22"/>
      <c r="P22" s="22"/>
      <c r="Q22" s="22"/>
      <c r="R22" s="106" t="s">
        <v>3304</v>
      </c>
      <c r="S22" s="106"/>
      <c r="T22" s="106"/>
      <c r="U22" s="106" t="s">
        <v>3503</v>
      </c>
      <c r="V22" s="106"/>
      <c r="W22" s="106"/>
      <c r="X22" s="106"/>
      <c r="Y22" s="106"/>
      <c r="Z22" s="39" t="s">
        <v>3504</v>
      </c>
      <c r="AA22" s="39"/>
      <c r="AB22" s="39"/>
      <c r="AC22" s="39"/>
      <c r="AD22" s="22"/>
      <c r="AE22" s="39" t="s">
        <v>3339</v>
      </c>
      <c r="AF22" s="39"/>
      <c r="AG22" s="3">
        <v>16</v>
      </c>
      <c r="AH22" s="74" t="s">
        <v>24</v>
      </c>
      <c r="AJ22" s="5"/>
      <c r="AK22" s="5"/>
    </row>
    <row r="23" spans="1:37" ht="16.5" customHeight="1" x14ac:dyDescent="0.2">
      <c r="A23" s="3" t="s">
        <v>25</v>
      </c>
      <c r="B23" s="106" t="s">
        <v>2112</v>
      </c>
      <c r="C23" s="106"/>
      <c r="D23" s="106"/>
      <c r="E23" s="106"/>
      <c r="F23" s="106"/>
      <c r="G23" s="27" t="s">
        <v>2766</v>
      </c>
      <c r="H23" s="27" t="s">
        <v>3436</v>
      </c>
      <c r="I23" s="22"/>
      <c r="J23" s="22"/>
      <c r="K23" s="39" t="s">
        <v>3295</v>
      </c>
      <c r="L23" s="27" t="s">
        <v>3487</v>
      </c>
      <c r="N23" s="22"/>
      <c r="O23" s="22"/>
      <c r="P23" s="22"/>
      <c r="Q23" s="22"/>
      <c r="U23" s="106" t="s">
        <v>2211</v>
      </c>
      <c r="V23" s="106"/>
      <c r="W23" s="106"/>
      <c r="X23" s="106"/>
      <c r="Y23" s="106"/>
      <c r="Z23" s="75" t="s">
        <v>3609</v>
      </c>
      <c r="AA23" s="75"/>
      <c r="AB23" s="106" t="s">
        <v>3607</v>
      </c>
      <c r="AC23" s="106"/>
      <c r="AD23" s="22"/>
      <c r="AE23" s="22"/>
      <c r="AF23" s="22"/>
      <c r="AG23" s="3" t="s">
        <v>25</v>
      </c>
      <c r="AH23" s="75" t="s">
        <v>20</v>
      </c>
      <c r="AJ23" s="5"/>
      <c r="AK23" s="5"/>
    </row>
    <row r="24" spans="1:37" ht="16.5" customHeight="1" x14ac:dyDescent="0.2">
      <c r="A24" s="3">
        <v>17</v>
      </c>
      <c r="C24" s="39" t="s">
        <v>429</v>
      </c>
      <c r="D24" s="39"/>
      <c r="E24" s="39"/>
      <c r="F24" s="94"/>
      <c r="G24" s="106" t="s">
        <v>3106</v>
      </c>
      <c r="H24" s="22"/>
      <c r="I24" s="22"/>
      <c r="J24" s="39" t="s">
        <v>784</v>
      </c>
      <c r="K24" s="39"/>
      <c r="L24" s="39"/>
      <c r="M24" s="39"/>
      <c r="N24" s="22"/>
      <c r="O24" s="22"/>
      <c r="P24" s="22"/>
      <c r="Q24" s="22"/>
      <c r="R24" s="106" t="s">
        <v>3303</v>
      </c>
      <c r="S24" s="106"/>
      <c r="V24" s="22"/>
      <c r="W24" s="22"/>
      <c r="X24" s="22"/>
      <c r="Y24" s="106" t="s">
        <v>3320</v>
      </c>
      <c r="Z24" s="106"/>
      <c r="AA24" s="106"/>
      <c r="AB24" s="22"/>
      <c r="AC24" s="39" t="s">
        <v>3299</v>
      </c>
      <c r="AD24" s="39"/>
      <c r="AE24" s="39"/>
      <c r="AF24" s="39"/>
      <c r="AG24" s="3">
        <v>17</v>
      </c>
      <c r="AH24" s="76" t="s">
        <v>23</v>
      </c>
      <c r="AJ24" s="5"/>
      <c r="AK24" s="5"/>
    </row>
    <row r="25" spans="1:37" ht="16.5" customHeight="1" x14ac:dyDescent="0.2">
      <c r="A25" s="3" t="s">
        <v>26</v>
      </c>
      <c r="C25" s="67" t="s">
        <v>429</v>
      </c>
      <c r="D25" s="67"/>
      <c r="E25" s="67"/>
      <c r="F25" s="22"/>
      <c r="H25" s="22"/>
      <c r="I25" s="22"/>
      <c r="J25" s="22"/>
      <c r="K25" s="39" t="s">
        <v>3295</v>
      </c>
      <c r="M25" s="22"/>
      <c r="N25" s="22"/>
      <c r="O25" s="22"/>
      <c r="P25" s="22"/>
      <c r="Q25" s="22"/>
      <c r="V25" s="22"/>
      <c r="W25" s="22"/>
      <c r="X25" s="22"/>
      <c r="Y25" s="106" t="s">
        <v>3502</v>
      </c>
      <c r="Z25" s="106"/>
      <c r="AA25" s="106"/>
      <c r="AB25" s="22"/>
      <c r="AC25" s="22"/>
      <c r="AD25" s="22"/>
      <c r="AE25" s="22"/>
      <c r="AF25" s="22"/>
      <c r="AG25" s="3" t="s">
        <v>26</v>
      </c>
      <c r="AH25" s="41" t="s">
        <v>145</v>
      </c>
      <c r="AJ25" s="5"/>
      <c r="AK25" s="5"/>
    </row>
    <row r="26" spans="1:37" ht="16.5" customHeight="1" x14ac:dyDescent="0.2">
      <c r="A26" s="3">
        <v>18</v>
      </c>
      <c r="B26" s="46"/>
      <c r="C26" s="158" t="s">
        <v>42</v>
      </c>
      <c r="D26" s="158"/>
      <c r="E26" s="158"/>
      <c r="F26" s="94"/>
      <c r="G26" s="22"/>
      <c r="H26" s="22"/>
      <c r="I26" s="22"/>
      <c r="J26" s="106" t="s">
        <v>3450</v>
      </c>
      <c r="K26" s="106"/>
      <c r="L26" s="106"/>
      <c r="M26" s="106"/>
      <c r="N26" s="106"/>
      <c r="O26" s="106"/>
      <c r="P26" s="106"/>
      <c r="Q26" s="106"/>
      <c r="R26" s="106"/>
      <c r="S26" s="22"/>
      <c r="U26" s="22"/>
      <c r="V26" s="22"/>
      <c r="W26" s="39" t="s">
        <v>3474</v>
      </c>
      <c r="X26" s="39"/>
      <c r="Y26" s="39"/>
      <c r="Z26" s="39"/>
      <c r="AB26" s="22"/>
      <c r="AC26" s="22"/>
      <c r="AD26" s="22"/>
      <c r="AE26" s="22"/>
      <c r="AF26" s="39" t="s">
        <v>3539</v>
      </c>
      <c r="AG26" s="3">
        <v>18</v>
      </c>
      <c r="AH26" s="94" t="s">
        <v>322</v>
      </c>
      <c r="AJ26" s="5"/>
      <c r="AK26" s="5"/>
    </row>
    <row r="27" spans="1:37" ht="16.5" customHeight="1" x14ac:dyDescent="0.2">
      <c r="A27" s="3" t="s">
        <v>27</v>
      </c>
      <c r="B27" s="338"/>
      <c r="C27" s="65" t="s">
        <v>2961</v>
      </c>
      <c r="D27" s="65" t="s">
        <v>33</v>
      </c>
      <c r="E27" s="65"/>
      <c r="F27" s="94"/>
      <c r="G27" s="22"/>
      <c r="H27" s="22"/>
      <c r="I27" s="22"/>
      <c r="J27" s="22"/>
      <c r="K27" s="22"/>
      <c r="M27" s="22"/>
      <c r="N27" s="22"/>
      <c r="O27" s="22"/>
      <c r="X27" s="106" t="s">
        <v>3443</v>
      </c>
      <c r="Y27" s="106"/>
      <c r="Z27" s="106"/>
      <c r="AD27" s="22"/>
      <c r="AE27" s="22"/>
      <c r="AF27" s="106" t="s">
        <v>3539</v>
      </c>
      <c r="AG27" s="3" t="s">
        <v>27</v>
      </c>
      <c r="AJ27" s="5"/>
      <c r="AK27" s="5"/>
    </row>
    <row r="28" spans="1:37" ht="16.5" customHeight="1" x14ac:dyDescent="0.2">
      <c r="A28" s="8">
        <v>19</v>
      </c>
      <c r="B28" s="162" t="s">
        <v>1940</v>
      </c>
      <c r="C28" s="162"/>
      <c r="D28" s="162"/>
      <c r="E28" s="162"/>
      <c r="F28" s="162"/>
      <c r="G28" s="162"/>
      <c r="H28" s="162"/>
      <c r="I28" s="39" t="s">
        <v>3312</v>
      </c>
      <c r="J28" s="22"/>
      <c r="K28" s="27" t="s">
        <v>634</v>
      </c>
      <c r="L28" s="27"/>
      <c r="M28" s="27"/>
      <c r="N28" s="22"/>
      <c r="O28" s="22"/>
      <c r="P28" s="39" t="s">
        <v>3473</v>
      </c>
      <c r="Q28" s="39"/>
      <c r="R28" s="39"/>
      <c r="S28" s="39"/>
      <c r="T28" s="39"/>
      <c r="U28" s="39"/>
      <c r="V28" s="39" t="s">
        <v>1941</v>
      </c>
      <c r="W28" s="39"/>
      <c r="X28" s="39"/>
      <c r="Y28" s="39"/>
      <c r="Z28" s="39"/>
      <c r="AA28" s="39"/>
      <c r="AB28" s="39"/>
      <c r="AC28" s="39" t="s">
        <v>1942</v>
      </c>
      <c r="AD28" s="39"/>
      <c r="AE28" s="39"/>
      <c r="AF28" s="39" t="s">
        <v>2452</v>
      </c>
      <c r="AG28" s="33">
        <v>19</v>
      </c>
      <c r="AJ28" s="5"/>
      <c r="AK28" s="5"/>
    </row>
    <row r="29" spans="1:37" ht="16.5" customHeight="1" x14ac:dyDescent="0.2">
      <c r="A29" s="8">
        <v>20</v>
      </c>
      <c r="B29" s="27" t="s">
        <v>3385</v>
      </c>
      <c r="C29" s="27">
        <v>2</v>
      </c>
      <c r="D29" s="27" t="s">
        <v>3391</v>
      </c>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33">
        <v>20</v>
      </c>
      <c r="AH29" s="114">
        <f ca="1">ALERTS!E39</f>
        <v>0</v>
      </c>
      <c r="AJ29" s="5"/>
      <c r="AK29" s="5"/>
    </row>
    <row r="30" spans="1:37" ht="16.5" customHeight="1" x14ac:dyDescent="0.2">
      <c r="A30" s="8">
        <v>21</v>
      </c>
      <c r="C30" s="22"/>
      <c r="D30" s="162" t="s">
        <v>3241</v>
      </c>
      <c r="E30" s="162"/>
      <c r="F30" s="162"/>
      <c r="G30" s="162"/>
      <c r="H30" s="22"/>
      <c r="I30" s="22"/>
      <c r="J30" s="22"/>
      <c r="K30" s="27" t="s">
        <v>2857</v>
      </c>
      <c r="L30" s="27" t="s">
        <v>73</v>
      </c>
      <c r="M30" s="22"/>
      <c r="N30" s="22"/>
      <c r="O30" s="22"/>
      <c r="P30" s="27" t="s">
        <v>1992</v>
      </c>
      <c r="Q30" s="22"/>
      <c r="R30" s="22"/>
      <c r="S30" s="22"/>
      <c r="T30" s="22"/>
      <c r="U30" s="27" t="s">
        <v>3550</v>
      </c>
      <c r="V30" s="27" t="s">
        <v>3556</v>
      </c>
      <c r="W30" s="27" t="s">
        <v>3570</v>
      </c>
      <c r="X30" s="27"/>
      <c r="Y30" s="27" t="s">
        <v>73</v>
      </c>
      <c r="Z30" s="27"/>
      <c r="AA30" s="27" t="s">
        <v>2211</v>
      </c>
      <c r="AB30" s="27"/>
      <c r="AC30" s="22"/>
      <c r="AG30" s="8">
        <v>21</v>
      </c>
      <c r="AH30" s="114">
        <f ca="1">ALERTS!E40</f>
        <v>0</v>
      </c>
      <c r="AJ30" s="5"/>
      <c r="AK30" s="5"/>
    </row>
    <row r="31" spans="1:37" ht="16.5" customHeight="1" x14ac:dyDescent="0.2">
      <c r="A31" s="3">
        <v>22</v>
      </c>
      <c r="B31" s="162" t="s">
        <v>2318</v>
      </c>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3">
        <v>22</v>
      </c>
      <c r="AH31" s="114">
        <f ca="1">ALERTS!E41</f>
        <v>0</v>
      </c>
      <c r="AJ31" s="5"/>
      <c r="AK31" s="5"/>
    </row>
    <row r="32" spans="1:37" s="86" customFormat="1" ht="16.5" customHeight="1" x14ac:dyDescent="0.2">
      <c r="A32" s="2" t="s">
        <v>6</v>
      </c>
      <c r="B32" s="91" t="s">
        <v>4</v>
      </c>
      <c r="C32" s="91" t="s">
        <v>134</v>
      </c>
      <c r="D32" s="91" t="s">
        <v>5</v>
      </c>
      <c r="E32" s="91" t="s">
        <v>0</v>
      </c>
      <c r="F32" s="91" t="s">
        <v>1</v>
      </c>
      <c r="G32" s="91" t="s">
        <v>2</v>
      </c>
      <c r="H32" s="91" t="s">
        <v>3</v>
      </c>
      <c r="I32" s="91" t="s">
        <v>4</v>
      </c>
      <c r="J32" s="91" t="s">
        <v>134</v>
      </c>
      <c r="K32" s="91" t="s">
        <v>5</v>
      </c>
      <c r="L32" s="91" t="s">
        <v>0</v>
      </c>
      <c r="M32" s="91" t="s">
        <v>1</v>
      </c>
      <c r="N32" s="91" t="s">
        <v>2</v>
      </c>
      <c r="O32" s="91" t="s">
        <v>3</v>
      </c>
      <c r="P32" s="91" t="s">
        <v>4</v>
      </c>
      <c r="Q32" s="91" t="s">
        <v>134</v>
      </c>
      <c r="R32" s="91" t="s">
        <v>5</v>
      </c>
      <c r="S32" s="91" t="s">
        <v>0</v>
      </c>
      <c r="T32" s="91" t="s">
        <v>1</v>
      </c>
      <c r="U32" s="91" t="s">
        <v>2</v>
      </c>
      <c r="V32" s="91" t="s">
        <v>3</v>
      </c>
      <c r="W32" s="91" t="s">
        <v>4</v>
      </c>
      <c r="X32" s="91" t="s">
        <v>134</v>
      </c>
      <c r="Y32" s="73" t="s">
        <v>5</v>
      </c>
      <c r="Z32" s="73" t="s">
        <v>0</v>
      </c>
      <c r="AA32" s="73" t="s">
        <v>1</v>
      </c>
      <c r="AB32" s="91" t="s">
        <v>2</v>
      </c>
      <c r="AC32" s="91" t="s">
        <v>351</v>
      </c>
      <c r="AD32" s="91" t="s">
        <v>4</v>
      </c>
      <c r="AE32" s="91" t="s">
        <v>352</v>
      </c>
      <c r="AF32" s="91" t="s">
        <v>5</v>
      </c>
      <c r="AG32" s="2" t="s">
        <v>6</v>
      </c>
      <c r="AI32" s="87"/>
    </row>
    <row r="33" spans="1:37" ht="16.5" customHeight="1" x14ac:dyDescent="0.2">
      <c r="A33" s="1" t="s">
        <v>7</v>
      </c>
      <c r="B33" s="53">
        <v>1</v>
      </c>
      <c r="C33" s="53">
        <v>2</v>
      </c>
      <c r="D33" s="53">
        <v>3</v>
      </c>
      <c r="E33" s="53">
        <v>4</v>
      </c>
      <c r="F33" s="53">
        <v>5</v>
      </c>
      <c r="G33" s="53">
        <v>6</v>
      </c>
      <c r="H33" s="53">
        <v>7</v>
      </c>
      <c r="I33" s="53">
        <v>8</v>
      </c>
      <c r="J33" s="53">
        <v>9</v>
      </c>
      <c r="K33" s="53">
        <v>10</v>
      </c>
      <c r="L33" s="53">
        <v>11</v>
      </c>
      <c r="M33" s="53">
        <v>12</v>
      </c>
      <c r="N33" s="53">
        <v>13</v>
      </c>
      <c r="O33" s="53">
        <v>14</v>
      </c>
      <c r="P33" s="53">
        <v>15</v>
      </c>
      <c r="Q33" s="53">
        <v>16</v>
      </c>
      <c r="R33" s="53">
        <v>17</v>
      </c>
      <c r="S33" s="53">
        <v>18</v>
      </c>
      <c r="T33" s="53">
        <v>19</v>
      </c>
      <c r="U33" s="53">
        <v>20</v>
      </c>
      <c r="V33" s="53">
        <v>21</v>
      </c>
      <c r="W33" s="53">
        <v>22</v>
      </c>
      <c r="X33" s="53">
        <v>23</v>
      </c>
      <c r="Y33" s="53">
        <v>24</v>
      </c>
      <c r="Z33" s="53">
        <v>25</v>
      </c>
      <c r="AA33" s="53">
        <v>26</v>
      </c>
      <c r="AB33" s="53">
        <v>27</v>
      </c>
      <c r="AC33" s="53">
        <v>28</v>
      </c>
      <c r="AD33" s="53">
        <v>29</v>
      </c>
      <c r="AE33" s="53">
        <v>30</v>
      </c>
      <c r="AF33" s="53">
        <v>31</v>
      </c>
      <c r="AG33" s="1" t="s">
        <v>7</v>
      </c>
    </row>
    <row r="34" spans="1:37" s="38" customFormat="1" ht="16.5" customHeight="1" x14ac:dyDescent="0.2">
      <c r="A34" s="48">
        <v>23</v>
      </c>
      <c r="B34" s="10"/>
      <c r="C34" s="22"/>
      <c r="D34" s="158" t="s">
        <v>3387</v>
      </c>
      <c r="E34" s="27" t="s">
        <v>3406</v>
      </c>
      <c r="F34" s="27"/>
      <c r="G34" s="39" t="s">
        <v>1710</v>
      </c>
      <c r="H34" s="39"/>
      <c r="I34" s="39"/>
      <c r="J34" s="39"/>
      <c r="K34" s="39"/>
      <c r="L34" s="39"/>
      <c r="M34" s="39">
        <v>1</v>
      </c>
      <c r="N34" s="39"/>
      <c r="O34" s="39"/>
      <c r="P34" s="39"/>
      <c r="Q34" s="39"/>
      <c r="R34" s="39"/>
      <c r="S34" s="39"/>
      <c r="T34" s="39">
        <v>2</v>
      </c>
      <c r="U34" s="39"/>
      <c r="V34" s="39"/>
      <c r="W34" s="39"/>
      <c r="X34" s="39"/>
      <c r="Y34" s="39"/>
      <c r="Z34" s="39"/>
      <c r="AA34" s="39">
        <v>3</v>
      </c>
      <c r="AB34" s="39"/>
      <c r="AC34" s="39"/>
      <c r="AD34" s="39"/>
      <c r="AE34" s="39"/>
      <c r="AF34" s="39"/>
      <c r="AG34" s="48">
        <v>23</v>
      </c>
      <c r="AH34" s="11"/>
    </row>
    <row r="35" spans="1:37" ht="16.5" customHeight="1" x14ac:dyDescent="0.2">
      <c r="A35" s="48" t="s">
        <v>32</v>
      </c>
      <c r="C35" s="162" t="s">
        <v>3371</v>
      </c>
      <c r="D35" s="162"/>
      <c r="E35" s="162"/>
      <c r="F35" s="22"/>
      <c r="G35" s="27" t="s">
        <v>3429</v>
      </c>
      <c r="H35" s="22"/>
      <c r="I35" s="22"/>
      <c r="J35" s="27" t="s">
        <v>3461</v>
      </c>
      <c r="K35" s="27" t="s">
        <v>3435</v>
      </c>
      <c r="L35" s="27"/>
      <c r="M35" s="158" t="s">
        <v>3470</v>
      </c>
      <c r="R35" s="22"/>
      <c r="S35" s="22"/>
      <c r="T35" s="22"/>
      <c r="U35" s="22"/>
      <c r="V35" s="22"/>
      <c r="W35" s="22"/>
      <c r="Y35" s="27" t="s">
        <v>176</v>
      </c>
      <c r="Z35" s="27"/>
      <c r="AA35" s="27"/>
      <c r="AB35" s="22"/>
      <c r="AC35" s="22"/>
      <c r="AD35" s="162" t="s">
        <v>3427</v>
      </c>
      <c r="AE35" s="162"/>
      <c r="AF35" s="162"/>
      <c r="AG35" s="48" t="s">
        <v>32</v>
      </c>
      <c r="AJ35" s="5"/>
      <c r="AK35" s="5"/>
    </row>
    <row r="36" spans="1:37" ht="16.5" customHeight="1" x14ac:dyDescent="0.25">
      <c r="A36" s="8">
        <v>24</v>
      </c>
      <c r="C36" s="27" t="s">
        <v>3379</v>
      </c>
      <c r="D36" s="27"/>
      <c r="E36" s="158" t="s">
        <v>3343</v>
      </c>
      <c r="G36" s="27" t="s">
        <v>3423</v>
      </c>
      <c r="J36" s="27" t="s">
        <v>3462</v>
      </c>
      <c r="K36" s="27" t="s">
        <v>3491</v>
      </c>
      <c r="L36" s="27" t="s">
        <v>3484</v>
      </c>
      <c r="M36" s="27" t="s">
        <v>3485</v>
      </c>
      <c r="N36" s="27"/>
      <c r="Y36" s="39" t="s">
        <v>1677</v>
      </c>
      <c r="Z36" s="39"/>
      <c r="AA36" s="39"/>
      <c r="AE36" s="158" t="s">
        <v>3567</v>
      </c>
      <c r="AF36" s="39" t="s">
        <v>3644</v>
      </c>
      <c r="AG36" s="8">
        <v>24</v>
      </c>
      <c r="AH36" s="42" t="s">
        <v>76</v>
      </c>
      <c r="AJ36" s="5"/>
      <c r="AK36" s="5"/>
    </row>
    <row r="37" spans="1:37" ht="16.5" customHeight="1" x14ac:dyDescent="0.25">
      <c r="A37" s="8">
        <v>25</v>
      </c>
      <c r="B37" s="158" t="s">
        <v>2995</v>
      </c>
      <c r="C37" s="158"/>
      <c r="D37" s="158"/>
      <c r="E37" s="158"/>
      <c r="F37" s="158"/>
      <c r="G37" s="158"/>
      <c r="H37" s="158">
        <v>4</v>
      </c>
      <c r="I37" s="158"/>
      <c r="J37" s="158"/>
      <c r="K37" s="158"/>
      <c r="L37" s="158"/>
      <c r="M37" s="158"/>
      <c r="N37" s="158"/>
      <c r="O37" s="158">
        <v>5</v>
      </c>
      <c r="P37" s="158"/>
      <c r="Q37" s="158"/>
      <c r="R37" s="158"/>
      <c r="S37" s="158"/>
      <c r="T37" s="158"/>
      <c r="U37" s="158"/>
      <c r="V37" s="158">
        <v>6</v>
      </c>
      <c r="W37" s="158"/>
      <c r="X37" s="158"/>
      <c r="Y37" s="158"/>
      <c r="Z37" s="158"/>
      <c r="AA37" s="158"/>
      <c r="AE37" s="27" t="s">
        <v>2711</v>
      </c>
      <c r="AF37" s="27"/>
      <c r="AG37" s="8">
        <v>25</v>
      </c>
      <c r="AH37" s="43">
        <f ca="1">TODAY()</f>
        <v>43430</v>
      </c>
      <c r="AJ37" s="5"/>
      <c r="AK37" s="5"/>
    </row>
    <row r="38" spans="1:37" ht="16.5" customHeight="1" x14ac:dyDescent="0.2">
      <c r="A38" s="8">
        <v>26</v>
      </c>
      <c r="C38" s="27" t="s">
        <v>840</v>
      </c>
      <c r="D38" s="27"/>
      <c r="E38" s="27"/>
      <c r="F38" s="22"/>
      <c r="G38" s="22"/>
      <c r="H38" s="22"/>
      <c r="I38" s="75" t="s">
        <v>3445</v>
      </c>
      <c r="J38" s="39"/>
      <c r="K38" s="39"/>
      <c r="L38" s="39"/>
      <c r="M38" s="39"/>
      <c r="N38" s="22"/>
      <c r="O38" s="22"/>
      <c r="P38" s="22"/>
      <c r="Q38" s="22"/>
      <c r="R38" s="22"/>
      <c r="S38" s="22"/>
      <c r="T38" s="22"/>
      <c r="U38" s="22"/>
      <c r="Y38" s="39" t="s">
        <v>570</v>
      </c>
      <c r="Z38" s="39"/>
      <c r="AA38" s="39"/>
      <c r="AB38" s="22"/>
      <c r="AC38" s="162" t="s">
        <v>3624</v>
      </c>
      <c r="AD38" s="162"/>
      <c r="AE38" s="94"/>
      <c r="AF38" s="22"/>
      <c r="AG38" s="8">
        <v>26</v>
      </c>
      <c r="AH38" s="38"/>
      <c r="AJ38" s="5"/>
      <c r="AK38" s="5"/>
    </row>
    <row r="39" spans="1:37" ht="16.5" customHeight="1" x14ac:dyDescent="0.2">
      <c r="A39" s="3">
        <v>27</v>
      </c>
      <c r="B39" s="39" t="s">
        <v>3359</v>
      </c>
      <c r="C39" s="39"/>
      <c r="D39" s="39"/>
      <c r="E39" s="39" t="s">
        <v>3410</v>
      </c>
      <c r="F39" s="39"/>
      <c r="G39" s="22"/>
      <c r="H39" s="22"/>
      <c r="I39" s="22"/>
      <c r="J39" s="22"/>
      <c r="K39" s="22"/>
      <c r="L39" s="158" t="s">
        <v>3486</v>
      </c>
      <c r="M39" s="158"/>
      <c r="N39" s="22"/>
      <c r="O39" s="22"/>
      <c r="P39" s="22"/>
      <c r="Q39" s="22"/>
      <c r="R39" s="22"/>
      <c r="S39" s="22"/>
      <c r="T39" s="22"/>
      <c r="X39" s="27" t="s">
        <v>3571</v>
      </c>
      <c r="Y39" s="27"/>
      <c r="Z39" s="27"/>
      <c r="AB39" s="22"/>
      <c r="AC39" s="22"/>
      <c r="AD39" s="22"/>
      <c r="AE39" s="22"/>
      <c r="AF39" s="22"/>
      <c r="AG39" s="3">
        <v>27</v>
      </c>
      <c r="AH39" s="38"/>
      <c r="AJ39" s="5"/>
      <c r="AK39" s="5"/>
    </row>
    <row r="40" spans="1:37" ht="16.5" customHeight="1" x14ac:dyDescent="0.2">
      <c r="A40" s="8">
        <v>28</v>
      </c>
      <c r="B40" s="54" t="s">
        <v>868</v>
      </c>
      <c r="C40" s="27"/>
      <c r="D40" s="27"/>
      <c r="E40" s="27"/>
      <c r="F40" s="54" t="s">
        <v>868</v>
      </c>
      <c r="G40" s="54" t="s">
        <v>868</v>
      </c>
      <c r="H40" s="54" t="s">
        <v>868</v>
      </c>
      <c r="I40" s="54" t="s">
        <v>868</v>
      </c>
      <c r="J40" s="27"/>
      <c r="K40" s="27"/>
      <c r="L40" s="27"/>
      <c r="M40" s="27"/>
      <c r="N40" s="54" t="s">
        <v>868</v>
      </c>
      <c r="O40" s="54" t="s">
        <v>868</v>
      </c>
      <c r="P40" s="54" t="s">
        <v>868</v>
      </c>
      <c r="Q40" s="27"/>
      <c r="R40" s="27"/>
      <c r="S40" s="27"/>
      <c r="T40" s="54" t="s">
        <v>868</v>
      </c>
      <c r="U40" s="54" t="s">
        <v>868</v>
      </c>
      <c r="V40" s="54" t="s">
        <v>868</v>
      </c>
      <c r="W40" s="54" t="s">
        <v>868</v>
      </c>
      <c r="X40" s="27"/>
      <c r="Y40" s="27"/>
      <c r="Z40" s="27"/>
      <c r="AA40" s="27"/>
      <c r="AB40" s="54" t="s">
        <v>868</v>
      </c>
      <c r="AC40" s="54" t="s">
        <v>868</v>
      </c>
      <c r="AD40" s="54" t="s">
        <v>868</v>
      </c>
      <c r="AE40" s="27"/>
      <c r="AF40" s="27"/>
      <c r="AG40" s="8">
        <v>28</v>
      </c>
      <c r="AH40" s="38"/>
      <c r="AJ40" s="5"/>
      <c r="AK40" s="5"/>
    </row>
    <row r="41" spans="1:37" ht="16.5" customHeight="1" x14ac:dyDescent="0.2">
      <c r="A41" s="8">
        <v>29</v>
      </c>
      <c r="C41" s="158" t="s">
        <v>3193</v>
      </c>
      <c r="D41" s="27" t="s">
        <v>3347</v>
      </c>
      <c r="E41" s="27" t="s">
        <v>1320</v>
      </c>
      <c r="F41" s="27"/>
      <c r="G41" s="27" t="s">
        <v>2426</v>
      </c>
      <c r="H41" s="27" t="s">
        <v>253</v>
      </c>
      <c r="I41" s="27" t="s">
        <v>2780</v>
      </c>
      <c r="J41" s="39" t="s">
        <v>3305</v>
      </c>
      <c r="K41" s="39"/>
      <c r="L41" s="27" t="s">
        <v>2049</v>
      </c>
      <c r="M41" s="27" t="s">
        <v>3492</v>
      </c>
      <c r="O41" s="27" t="s">
        <v>2227</v>
      </c>
      <c r="P41" s="27" t="s">
        <v>2126</v>
      </c>
      <c r="Q41" s="22"/>
      <c r="R41" s="22"/>
      <c r="S41" s="22"/>
      <c r="T41" s="27" t="s">
        <v>3322</v>
      </c>
      <c r="U41" s="27"/>
      <c r="V41" s="158" t="s">
        <v>3555</v>
      </c>
      <c r="W41" s="27" t="s">
        <v>3576</v>
      </c>
      <c r="X41" s="27" t="s">
        <v>1248</v>
      </c>
      <c r="Y41" s="27"/>
      <c r="Z41" s="27"/>
      <c r="AA41" s="22"/>
      <c r="AB41" s="22"/>
      <c r="AC41" s="27" t="s">
        <v>2124</v>
      </c>
      <c r="AD41" s="27" t="s">
        <v>2844</v>
      </c>
      <c r="AE41" s="22"/>
      <c r="AF41" s="22"/>
      <c r="AG41" s="8">
        <v>29</v>
      </c>
      <c r="AH41" s="52" t="s">
        <v>252</v>
      </c>
      <c r="AJ41" s="5"/>
      <c r="AK41" s="5"/>
    </row>
    <row r="42" spans="1:37" ht="16.5" customHeight="1" x14ac:dyDescent="0.2">
      <c r="A42" s="8">
        <v>30</v>
      </c>
      <c r="B42" s="39" t="s">
        <v>411</v>
      </c>
      <c r="C42" s="39"/>
      <c r="D42" s="39"/>
      <c r="E42" s="39"/>
      <c r="F42" s="39"/>
      <c r="G42" s="242" t="s">
        <v>3194</v>
      </c>
      <c r="H42" s="27" t="s">
        <v>3439</v>
      </c>
      <c r="I42" s="27"/>
      <c r="K42" s="27" t="s">
        <v>2524</v>
      </c>
      <c r="L42" s="39" t="s">
        <v>3158</v>
      </c>
      <c r="M42" s="27" t="s">
        <v>1894</v>
      </c>
      <c r="N42" s="27" t="s">
        <v>3497</v>
      </c>
      <c r="O42" s="27" t="s">
        <v>386</v>
      </c>
      <c r="R42" s="27" t="s">
        <v>3534</v>
      </c>
      <c r="S42" s="27"/>
      <c r="T42" s="158" t="s">
        <v>3481</v>
      </c>
      <c r="V42" s="22"/>
      <c r="W42" s="22"/>
      <c r="Y42" s="27" t="s">
        <v>3589</v>
      </c>
      <c r="Z42" s="27"/>
      <c r="AA42" s="27"/>
      <c r="AB42" s="22"/>
      <c r="AC42" s="27" t="s">
        <v>388</v>
      </c>
      <c r="AD42" s="27" t="s">
        <v>414</v>
      </c>
      <c r="AE42" s="27"/>
      <c r="AF42" s="22"/>
      <c r="AG42" s="8">
        <v>30</v>
      </c>
      <c r="AH42" s="52" t="s">
        <v>252</v>
      </c>
      <c r="AJ42" s="5"/>
      <c r="AK42" s="5"/>
    </row>
    <row r="43" spans="1:37" ht="16.5" customHeight="1" x14ac:dyDescent="0.2">
      <c r="A43" s="8">
        <v>31</v>
      </c>
      <c r="B43" s="39" t="s">
        <v>385</v>
      </c>
      <c r="C43" s="39"/>
      <c r="D43" s="54"/>
      <c r="E43" s="54"/>
      <c r="F43" s="54"/>
      <c r="G43" s="39"/>
      <c r="H43" s="39"/>
      <c r="I43" s="39"/>
      <c r="J43" s="39"/>
      <c r="K43" s="54"/>
      <c r="L43" s="54"/>
      <c r="M43" s="54"/>
      <c r="N43" s="39"/>
      <c r="O43" s="39"/>
      <c r="P43" s="39"/>
      <c r="Q43" s="39"/>
      <c r="R43" s="54"/>
      <c r="S43" s="54"/>
      <c r="T43" s="54"/>
      <c r="U43" s="39"/>
      <c r="V43" s="39"/>
      <c r="W43" s="39"/>
      <c r="X43" s="54"/>
      <c r="Y43" s="27" t="s">
        <v>3396</v>
      </c>
      <c r="Z43" s="27"/>
      <c r="AA43" s="27"/>
      <c r="AB43" s="22"/>
      <c r="AC43" s="39" t="s">
        <v>3357</v>
      </c>
      <c r="AD43" s="39"/>
      <c r="AE43" s="39"/>
      <c r="AF43" s="39"/>
      <c r="AG43" s="8">
        <v>31</v>
      </c>
      <c r="AH43" s="52" t="s">
        <v>252</v>
      </c>
      <c r="AJ43" s="5"/>
      <c r="AK43" s="5"/>
    </row>
    <row r="44" spans="1:37" ht="16.5" customHeight="1" x14ac:dyDescent="0.2">
      <c r="A44" s="8">
        <v>32</v>
      </c>
      <c r="C44" s="158" t="s">
        <v>42</v>
      </c>
      <c r="D44" s="158"/>
      <c r="E44" s="158"/>
      <c r="F44" s="27" t="s">
        <v>3416</v>
      </c>
      <c r="G44" s="27" t="s">
        <v>380</v>
      </c>
      <c r="H44" s="27"/>
      <c r="I44" s="27"/>
      <c r="J44" s="27"/>
      <c r="K44" s="27" t="s">
        <v>3465</v>
      </c>
      <c r="L44" s="27" t="s">
        <v>3478</v>
      </c>
      <c r="M44" s="39" t="s">
        <v>2446</v>
      </c>
      <c r="Q44" s="22"/>
      <c r="R44" s="27" t="s">
        <v>3528</v>
      </c>
      <c r="S44" s="125"/>
      <c r="T44" s="125"/>
      <c r="U44" s="27" t="s">
        <v>3469</v>
      </c>
      <c r="V44" s="22"/>
      <c r="W44" s="22"/>
      <c r="X44" s="22"/>
      <c r="Y44" s="27" t="s">
        <v>3447</v>
      </c>
      <c r="Z44" s="27"/>
      <c r="AA44" s="27"/>
      <c r="AB44" s="22"/>
      <c r="AC44" s="27" t="s">
        <v>3468</v>
      </c>
      <c r="AD44" s="27"/>
      <c r="AE44" s="27" t="s">
        <v>3324</v>
      </c>
      <c r="AF44" s="27"/>
      <c r="AG44" s="8">
        <v>32</v>
      </c>
      <c r="AH44" s="52" t="s">
        <v>252</v>
      </c>
      <c r="AJ44" s="5"/>
      <c r="AK44" s="5"/>
    </row>
    <row r="45" spans="1:37" ht="16.5" customHeight="1" x14ac:dyDescent="0.2">
      <c r="A45" s="33">
        <v>33</v>
      </c>
      <c r="B45" s="27" t="s">
        <v>1865</v>
      </c>
      <c r="C45" s="27"/>
      <c r="D45" s="27"/>
      <c r="E45" s="39" t="s">
        <v>2299</v>
      </c>
      <c r="F45" s="39"/>
      <c r="G45" s="39"/>
      <c r="H45" s="39"/>
      <c r="I45" s="39"/>
      <c r="J45" s="39"/>
      <c r="K45" s="39"/>
      <c r="L45" s="39"/>
      <c r="M45" s="39" t="s">
        <v>2446</v>
      </c>
      <c r="N45" s="158" t="s">
        <v>3498</v>
      </c>
      <c r="O45" s="158" t="s">
        <v>3153</v>
      </c>
      <c r="P45" s="158"/>
      <c r="Q45" s="27" t="s">
        <v>1389</v>
      </c>
      <c r="R45" s="39" t="s">
        <v>861</v>
      </c>
      <c r="S45" s="27" t="s">
        <v>373</v>
      </c>
      <c r="T45" s="27"/>
      <c r="U45" s="27"/>
      <c r="V45" s="27"/>
      <c r="W45" s="27"/>
      <c r="X45" s="22"/>
      <c r="Y45" s="27" t="s">
        <v>3448</v>
      </c>
      <c r="Z45" s="27"/>
      <c r="AA45" s="27"/>
      <c r="AB45" s="22"/>
      <c r="AC45" s="27" t="s">
        <v>3469</v>
      </c>
      <c r="AD45" s="27"/>
      <c r="AE45" s="27" t="s">
        <v>3639</v>
      </c>
      <c r="AF45" s="27"/>
      <c r="AG45" s="33">
        <v>33</v>
      </c>
      <c r="AH45" s="52" t="s">
        <v>252</v>
      </c>
      <c r="AJ45" s="5"/>
      <c r="AK45" s="5"/>
    </row>
    <row r="46" spans="1:37" ht="16.5" customHeight="1" x14ac:dyDescent="0.2">
      <c r="A46" s="33">
        <v>34</v>
      </c>
      <c r="B46" s="125"/>
      <c r="C46" s="27" t="s">
        <v>3250</v>
      </c>
      <c r="D46" s="27" t="s">
        <v>3075</v>
      </c>
      <c r="E46" s="27"/>
      <c r="F46" s="39" t="s">
        <v>3027</v>
      </c>
      <c r="G46" s="39"/>
      <c r="H46" s="39"/>
      <c r="I46" s="39"/>
      <c r="J46" s="22"/>
      <c r="K46" s="22"/>
      <c r="L46" s="39" t="s">
        <v>3475</v>
      </c>
      <c r="M46" s="39"/>
      <c r="N46" s="94"/>
      <c r="O46" s="22"/>
      <c r="P46" s="39" t="s">
        <v>3507</v>
      </c>
      <c r="Q46" s="39"/>
      <c r="R46" s="158" t="s">
        <v>69</v>
      </c>
      <c r="S46" s="158"/>
      <c r="T46" s="39" t="s">
        <v>3476</v>
      </c>
      <c r="U46" s="39"/>
      <c r="V46" s="39"/>
      <c r="W46" s="39"/>
      <c r="X46" s="39"/>
      <c r="Y46" s="39"/>
      <c r="Z46" s="39"/>
      <c r="AA46" s="22"/>
      <c r="AB46" s="22"/>
      <c r="AC46" s="22"/>
      <c r="AG46" s="33">
        <v>34</v>
      </c>
      <c r="AH46" s="52" t="s">
        <v>252</v>
      </c>
      <c r="AJ46" s="5"/>
      <c r="AK46" s="5"/>
    </row>
    <row r="47" spans="1:37" ht="16.5" customHeight="1" x14ac:dyDescent="0.2">
      <c r="A47" s="3">
        <v>35</v>
      </c>
      <c r="B47" s="39" t="s">
        <v>3187</v>
      </c>
      <c r="C47" s="39" t="s">
        <v>3248</v>
      </c>
      <c r="D47" s="39" t="s">
        <v>3386</v>
      </c>
      <c r="E47" s="39"/>
      <c r="F47" s="39"/>
      <c r="I47" s="39" t="s">
        <v>3430</v>
      </c>
      <c r="J47" s="39"/>
      <c r="M47" s="22"/>
      <c r="N47" s="22"/>
      <c r="O47" s="22"/>
      <c r="P47" s="22"/>
      <c r="Q47" s="22"/>
      <c r="R47" s="39" t="s">
        <v>3382</v>
      </c>
      <c r="S47" s="39" t="s">
        <v>2586</v>
      </c>
      <c r="T47" s="39"/>
      <c r="U47" s="39"/>
      <c r="V47" s="22"/>
      <c r="W47" s="22"/>
      <c r="X47" s="22"/>
      <c r="Y47" s="127" t="s">
        <v>3346</v>
      </c>
      <c r="Z47" s="127"/>
      <c r="AA47" s="127"/>
      <c r="AB47" s="22"/>
      <c r="AF47" s="39" t="s">
        <v>2600</v>
      </c>
      <c r="AG47" s="3">
        <v>35</v>
      </c>
      <c r="AH47" s="5"/>
      <c r="AJ47" s="5"/>
      <c r="AK47" s="5"/>
    </row>
    <row r="48" spans="1:37" ht="16.5" customHeight="1" x14ac:dyDescent="0.2">
      <c r="A48" s="3">
        <v>36</v>
      </c>
      <c r="C48" s="39" t="s">
        <v>3249</v>
      </c>
      <c r="D48" s="39" t="s">
        <v>2838</v>
      </c>
      <c r="E48" s="39"/>
      <c r="K48" s="39" t="s">
        <v>547</v>
      </c>
      <c r="L48" s="39"/>
      <c r="M48" s="39"/>
      <c r="Q48" s="39" t="s">
        <v>238</v>
      </c>
      <c r="R48" s="39"/>
      <c r="S48" s="39"/>
      <c r="T48" s="22"/>
      <c r="U48" s="68" t="s">
        <v>3552</v>
      </c>
      <c r="V48" s="22"/>
      <c r="X48" s="39" t="s">
        <v>3590</v>
      </c>
      <c r="Y48" s="39"/>
      <c r="Z48" s="39"/>
      <c r="AA48" s="39"/>
      <c r="AB48" s="39"/>
      <c r="AC48" s="22"/>
      <c r="AD48" s="39" t="s">
        <v>3577</v>
      </c>
      <c r="AE48" s="39"/>
      <c r="AF48" s="39"/>
      <c r="AG48" s="3">
        <v>36</v>
      </c>
      <c r="AH48" s="5"/>
      <c r="AJ48" s="5"/>
      <c r="AK48" s="5"/>
    </row>
    <row r="49" spans="1:37" ht="16.5" customHeight="1" x14ac:dyDescent="0.2">
      <c r="A49" s="3">
        <v>37</v>
      </c>
      <c r="D49" s="39" t="s">
        <v>3233</v>
      </c>
      <c r="E49" s="39"/>
      <c r="F49" s="27" t="s">
        <v>3424</v>
      </c>
      <c r="K49" s="39" t="s">
        <v>3267</v>
      </c>
      <c r="L49" s="39"/>
      <c r="M49" s="39"/>
      <c r="N49" s="39"/>
      <c r="O49" s="39"/>
      <c r="V49" s="22"/>
      <c r="W49" s="22"/>
      <c r="Y49" s="39" t="s">
        <v>3408</v>
      </c>
      <c r="Z49" s="39"/>
      <c r="AA49" s="39"/>
      <c r="AB49" s="22"/>
      <c r="AC49" s="22"/>
      <c r="AD49" s="22"/>
      <c r="AE49" s="22"/>
      <c r="AF49" s="22"/>
      <c r="AG49" s="3">
        <v>37</v>
      </c>
      <c r="AH49" s="5"/>
      <c r="AJ49" s="5"/>
      <c r="AK49" s="5"/>
    </row>
    <row r="50" spans="1:37" ht="16.5" customHeight="1" x14ac:dyDescent="0.2">
      <c r="A50" s="3">
        <v>38</v>
      </c>
      <c r="C50" s="22"/>
      <c r="D50" s="39" t="s">
        <v>3317</v>
      </c>
      <c r="E50" s="39"/>
      <c r="F50" s="39" t="s">
        <v>3425</v>
      </c>
      <c r="G50" s="39"/>
      <c r="H50" s="22"/>
      <c r="I50" s="22"/>
      <c r="J50" s="22"/>
      <c r="L50" s="39" t="s">
        <v>3472</v>
      </c>
      <c r="M50" s="39"/>
      <c r="N50" s="39"/>
      <c r="O50" s="39"/>
      <c r="P50" s="22"/>
      <c r="Q50" s="22"/>
      <c r="R50" s="22"/>
      <c r="S50" s="22"/>
      <c r="T50" s="22"/>
      <c r="U50" s="39" t="s">
        <v>1851</v>
      </c>
      <c r="V50" s="22"/>
      <c r="X50" s="39" t="s">
        <v>3441</v>
      </c>
      <c r="Y50" s="39"/>
      <c r="Z50" s="39"/>
      <c r="AB50" s="22"/>
      <c r="AD50" s="39" t="s">
        <v>3637</v>
      </c>
      <c r="AF50" s="22"/>
      <c r="AG50" s="3">
        <v>38</v>
      </c>
      <c r="AH50" s="5"/>
      <c r="AJ50" s="5"/>
      <c r="AK50" s="5"/>
    </row>
    <row r="51" spans="1:37" ht="16.5" customHeight="1" x14ac:dyDescent="0.2">
      <c r="A51" s="3">
        <v>39</v>
      </c>
      <c r="E51" s="158" t="s">
        <v>3411</v>
      </c>
      <c r="F51" s="22"/>
      <c r="G51" s="27" t="s">
        <v>3422</v>
      </c>
      <c r="H51" s="27"/>
      <c r="I51" s="27" t="s">
        <v>45</v>
      </c>
      <c r="J51" s="27"/>
      <c r="K51" s="39" t="s">
        <v>701</v>
      </c>
      <c r="L51" s="39"/>
      <c r="M51" s="22"/>
      <c r="N51" s="22"/>
      <c r="O51" s="22"/>
      <c r="P51" s="65" t="s">
        <v>3514</v>
      </c>
      <c r="Q51" s="65"/>
      <c r="R51" s="65"/>
      <c r="S51" s="65"/>
      <c r="T51" s="65"/>
      <c r="U51" s="65"/>
      <c r="V51" s="65"/>
      <c r="Y51" s="39" t="s">
        <v>1735</v>
      </c>
      <c r="Z51" s="39"/>
      <c r="AA51" s="39"/>
      <c r="AC51" s="22"/>
      <c r="AD51" s="22"/>
      <c r="AE51" s="22"/>
      <c r="AF51" s="39" t="s">
        <v>3618</v>
      </c>
      <c r="AG51" s="3">
        <v>39</v>
      </c>
      <c r="AH51" s="5"/>
      <c r="AJ51" s="5"/>
      <c r="AK51" s="5"/>
    </row>
    <row r="52" spans="1:37" ht="16.5" customHeight="1" x14ac:dyDescent="0.2">
      <c r="A52" s="3">
        <v>40</v>
      </c>
      <c r="B52" s="158">
        <v>0</v>
      </c>
      <c r="C52" s="22"/>
      <c r="D52" s="39" t="s">
        <v>3022</v>
      </c>
      <c r="E52" s="39" t="s">
        <v>772</v>
      </c>
      <c r="F52" s="39" t="s">
        <v>2305</v>
      </c>
      <c r="G52" s="39"/>
      <c r="H52" s="22"/>
      <c r="I52" s="39" t="s">
        <v>3272</v>
      </c>
      <c r="J52" s="22"/>
      <c r="K52" s="27" t="s">
        <v>1439</v>
      </c>
      <c r="L52" s="158" t="s">
        <v>75</v>
      </c>
      <c r="N52" s="22"/>
      <c r="O52" s="22"/>
      <c r="P52" s="22"/>
      <c r="Q52" s="22"/>
      <c r="R52" s="39" t="s">
        <v>64</v>
      </c>
      <c r="S52" s="39" t="s">
        <v>3537</v>
      </c>
      <c r="T52" s="39" t="s">
        <v>3364</v>
      </c>
      <c r="U52" s="22"/>
      <c r="V52" s="22"/>
      <c r="W52" s="39" t="s">
        <v>3383</v>
      </c>
      <c r="Y52" s="39" t="s">
        <v>3543</v>
      </c>
      <c r="Z52" s="39"/>
      <c r="AA52" s="39"/>
      <c r="AC52" s="39" t="s">
        <v>3615</v>
      </c>
      <c r="AD52" s="22"/>
      <c r="AE52" s="39" t="s">
        <v>3638</v>
      </c>
      <c r="AF52" s="94"/>
      <c r="AG52" s="3">
        <v>40</v>
      </c>
      <c r="AH52" s="5"/>
      <c r="AJ52" s="5"/>
      <c r="AK52" s="5"/>
    </row>
    <row r="53" spans="1:37" ht="16.5" customHeight="1" x14ac:dyDescent="0.2">
      <c r="A53" s="3">
        <v>41</v>
      </c>
      <c r="C53" s="22"/>
      <c r="E53" s="72"/>
      <c r="G53" s="158" t="s">
        <v>2863</v>
      </c>
      <c r="H53" s="22"/>
      <c r="I53" s="39" t="s">
        <v>3113</v>
      </c>
      <c r="J53" s="22"/>
      <c r="K53" s="39" t="s">
        <v>365</v>
      </c>
      <c r="L53" s="39" t="s">
        <v>1802</v>
      </c>
      <c r="N53" s="22"/>
      <c r="O53" s="22"/>
      <c r="P53" s="22"/>
      <c r="Q53" s="22"/>
      <c r="S53" s="39" t="s">
        <v>1679</v>
      </c>
      <c r="T53" s="39" t="s">
        <v>1802</v>
      </c>
      <c r="U53" s="22"/>
      <c r="V53" s="22"/>
      <c r="W53" s="22"/>
      <c r="X53" s="22"/>
      <c r="Y53" s="72"/>
      <c r="Z53" s="39" t="s">
        <v>1782</v>
      </c>
      <c r="AA53" s="39"/>
      <c r="AB53" s="39" t="s">
        <v>1970</v>
      </c>
      <c r="AC53" s="39" t="s">
        <v>3616</v>
      </c>
      <c r="AD53" s="39" t="s">
        <v>3635</v>
      </c>
      <c r="AE53" s="22"/>
      <c r="AF53" s="72"/>
      <c r="AG53" s="3">
        <v>41</v>
      </c>
      <c r="AH53" s="5"/>
      <c r="AJ53" s="5"/>
      <c r="AK53" s="5"/>
    </row>
    <row r="54" spans="1:37" ht="16.5" customHeight="1" x14ac:dyDescent="0.2">
      <c r="A54" s="3" t="s">
        <v>239</v>
      </c>
      <c r="C54" s="22"/>
      <c r="E54" s="39" t="s">
        <v>3388</v>
      </c>
      <c r="F54" s="22"/>
      <c r="G54" s="22"/>
      <c r="H54" s="22"/>
      <c r="P54" s="22"/>
      <c r="Q54" s="22"/>
      <c r="R54" s="22"/>
      <c r="S54" s="22"/>
      <c r="T54" s="22"/>
      <c r="U54" s="22"/>
      <c r="V54" s="22"/>
      <c r="W54" s="22"/>
      <c r="X54" s="22"/>
      <c r="Y54" s="94" t="s">
        <v>545</v>
      </c>
      <c r="AB54" s="22"/>
      <c r="AC54" s="22"/>
      <c r="AD54" s="22"/>
      <c r="AE54" s="22"/>
      <c r="AF54" s="39" t="s">
        <v>2049</v>
      </c>
      <c r="AG54" s="3" t="s">
        <v>1982</v>
      </c>
      <c r="AH54" s="5"/>
      <c r="AJ54" s="5"/>
      <c r="AK54" s="5"/>
    </row>
    <row r="55" spans="1:37" s="11" customFormat="1" ht="16.5" customHeight="1" x14ac:dyDescent="0.2">
      <c r="A55" s="2"/>
      <c r="B55" s="53" t="str">
        <f t="shared" ref="B55:AF55" si="0">B32</f>
        <v>Wed</v>
      </c>
      <c r="C55" s="53" t="str">
        <f t="shared" si="0"/>
        <v>Thu</v>
      </c>
      <c r="D55" s="53" t="str">
        <f t="shared" si="0"/>
        <v>Fri</v>
      </c>
      <c r="E55" s="53" t="str">
        <f t="shared" si="0"/>
        <v>Sat</v>
      </c>
      <c r="F55" s="53" t="str">
        <f t="shared" si="0"/>
        <v>Sun</v>
      </c>
      <c r="G55" s="53" t="str">
        <f t="shared" si="0"/>
        <v>Mon</v>
      </c>
      <c r="H55" s="53" t="str">
        <f t="shared" si="0"/>
        <v>Tue</v>
      </c>
      <c r="I55" s="53" t="str">
        <f t="shared" si="0"/>
        <v>Wed</v>
      </c>
      <c r="J55" s="53" t="str">
        <f t="shared" si="0"/>
        <v>Thu</v>
      </c>
      <c r="K55" s="53" t="str">
        <f t="shared" si="0"/>
        <v>Fri</v>
      </c>
      <c r="L55" s="53" t="str">
        <f t="shared" si="0"/>
        <v>Sat</v>
      </c>
      <c r="M55" s="53" t="str">
        <f t="shared" si="0"/>
        <v>Sun</v>
      </c>
      <c r="N55" s="53" t="str">
        <f t="shared" si="0"/>
        <v>Mon</v>
      </c>
      <c r="O55" s="53" t="str">
        <f t="shared" si="0"/>
        <v>Tue</v>
      </c>
      <c r="P55" s="53" t="str">
        <f t="shared" si="0"/>
        <v>Wed</v>
      </c>
      <c r="Q55" s="53" t="str">
        <f t="shared" si="0"/>
        <v>Thu</v>
      </c>
      <c r="R55" s="53" t="str">
        <f t="shared" si="0"/>
        <v>Fri</v>
      </c>
      <c r="S55" s="53" t="str">
        <f t="shared" si="0"/>
        <v>Sat</v>
      </c>
      <c r="T55" s="53" t="str">
        <f t="shared" si="0"/>
        <v>Sun</v>
      </c>
      <c r="U55" s="53" t="str">
        <f t="shared" si="0"/>
        <v>Mon</v>
      </c>
      <c r="V55" s="53" t="str">
        <f t="shared" si="0"/>
        <v>Tue</v>
      </c>
      <c r="W55" s="53" t="str">
        <f t="shared" si="0"/>
        <v>Wed</v>
      </c>
      <c r="X55" s="53" t="str">
        <f t="shared" si="0"/>
        <v>Thu</v>
      </c>
      <c r="Y55" s="73" t="str">
        <f t="shared" si="0"/>
        <v>Fri</v>
      </c>
      <c r="Z55" s="73" t="str">
        <f t="shared" si="0"/>
        <v>Sat</v>
      </c>
      <c r="AA55" s="73" t="str">
        <f t="shared" si="0"/>
        <v>Sun</v>
      </c>
      <c r="AB55" s="53" t="str">
        <f t="shared" si="0"/>
        <v>Mon</v>
      </c>
      <c r="AC55" s="53" t="str">
        <f t="shared" si="0"/>
        <v>Tues</v>
      </c>
      <c r="AD55" s="53" t="str">
        <f t="shared" si="0"/>
        <v>Wed</v>
      </c>
      <c r="AE55" s="53" t="str">
        <f t="shared" si="0"/>
        <v>Thur</v>
      </c>
      <c r="AF55" s="53" t="str">
        <f t="shared" si="0"/>
        <v>Fri</v>
      </c>
      <c r="AG55" s="2"/>
      <c r="AI55" s="63"/>
    </row>
    <row r="56" spans="1:37" ht="16.5" customHeight="1" x14ac:dyDescent="0.2">
      <c r="A56" s="1"/>
      <c r="B56" s="53">
        <v>1</v>
      </c>
      <c r="C56" s="53">
        <v>2</v>
      </c>
      <c r="D56" s="53">
        <v>3</v>
      </c>
      <c r="E56" s="53">
        <v>4</v>
      </c>
      <c r="F56" s="53">
        <v>5</v>
      </c>
      <c r="G56" s="53">
        <v>6</v>
      </c>
      <c r="H56" s="53">
        <v>7</v>
      </c>
      <c r="I56" s="53">
        <v>8</v>
      </c>
      <c r="J56" s="53">
        <v>9</v>
      </c>
      <c r="K56" s="53">
        <v>10</v>
      </c>
      <c r="L56" s="53">
        <v>11</v>
      </c>
      <c r="M56" s="53">
        <v>12</v>
      </c>
      <c r="N56" s="53">
        <v>13</v>
      </c>
      <c r="O56" s="53">
        <v>14</v>
      </c>
      <c r="P56" s="53">
        <v>15</v>
      </c>
      <c r="Q56" s="53">
        <v>16</v>
      </c>
      <c r="R56" s="53">
        <v>17</v>
      </c>
      <c r="S56" s="53">
        <v>18</v>
      </c>
      <c r="T56" s="53">
        <v>19</v>
      </c>
      <c r="U56" s="53">
        <v>20</v>
      </c>
      <c r="V56" s="53">
        <v>21</v>
      </c>
      <c r="W56" s="53">
        <v>22</v>
      </c>
      <c r="X56" s="53">
        <v>23</v>
      </c>
      <c r="Y56" s="53">
        <v>24</v>
      </c>
      <c r="Z56" s="53">
        <v>25</v>
      </c>
      <c r="AA56" s="53">
        <v>26</v>
      </c>
      <c r="AB56" s="53">
        <v>27</v>
      </c>
      <c r="AC56" s="53">
        <v>28</v>
      </c>
      <c r="AD56" s="53">
        <v>29</v>
      </c>
      <c r="AE56" s="53">
        <v>30</v>
      </c>
      <c r="AF56" s="53">
        <v>31</v>
      </c>
      <c r="AG56" s="1"/>
    </row>
    <row r="57" spans="1:37" ht="16.5" customHeight="1" x14ac:dyDescent="0.2">
      <c r="A57" s="2" t="s">
        <v>8</v>
      </c>
      <c r="C57" s="22"/>
      <c r="D57" s="328" t="s">
        <v>3354</v>
      </c>
      <c r="E57" s="328"/>
      <c r="F57" s="328"/>
      <c r="G57" s="22"/>
      <c r="H57" s="22"/>
      <c r="I57" s="22"/>
      <c r="J57" s="22"/>
      <c r="K57" s="22"/>
      <c r="L57" s="22"/>
      <c r="M57" s="22"/>
      <c r="N57" s="22"/>
      <c r="O57" s="22"/>
      <c r="P57" s="22"/>
      <c r="Q57" s="22"/>
      <c r="R57" s="22"/>
      <c r="S57" s="22"/>
      <c r="T57" s="22"/>
      <c r="U57" s="175" t="s">
        <v>3256</v>
      </c>
      <c r="V57" s="175"/>
      <c r="W57" s="175"/>
      <c r="X57" s="175"/>
      <c r="Y57" s="175"/>
      <c r="Z57" s="175"/>
      <c r="AA57" s="175"/>
      <c r="AB57" s="175"/>
      <c r="AC57" s="341"/>
      <c r="AD57" s="22"/>
      <c r="AE57" s="22"/>
      <c r="AF57" s="22"/>
      <c r="AG57" s="2" t="s">
        <v>8</v>
      </c>
    </row>
    <row r="58" spans="1:37" ht="16.5" customHeight="1" x14ac:dyDescent="0.2">
      <c r="A58" s="3" t="s">
        <v>278</v>
      </c>
      <c r="C58" s="22"/>
      <c r="D58" s="22"/>
      <c r="E58" s="22"/>
      <c r="F58" s="22"/>
      <c r="G58" s="22"/>
      <c r="H58" s="22"/>
      <c r="I58" s="22"/>
      <c r="J58" s="22"/>
      <c r="K58" s="22"/>
      <c r="L58" s="22"/>
      <c r="M58" s="22"/>
      <c r="N58" s="22"/>
      <c r="O58" s="22"/>
      <c r="P58" s="22"/>
      <c r="Q58" s="22"/>
      <c r="R58" s="22"/>
      <c r="S58" s="22"/>
      <c r="T58" s="22"/>
      <c r="U58" s="22"/>
      <c r="V58" s="22"/>
      <c r="W58" s="175" t="s">
        <v>3527</v>
      </c>
      <c r="X58" s="175"/>
      <c r="Y58" s="175"/>
      <c r="Z58" s="22"/>
      <c r="AA58" s="22"/>
      <c r="AB58" s="22"/>
      <c r="AC58" s="22"/>
      <c r="AD58" s="22"/>
      <c r="AE58" s="22"/>
      <c r="AF58" s="22"/>
      <c r="AG58" s="3" t="s">
        <v>278</v>
      </c>
    </row>
    <row r="59" spans="1:37" ht="16.5" customHeight="1" x14ac:dyDescent="0.2">
      <c r="A59" s="3" t="s">
        <v>9</v>
      </c>
      <c r="B59" s="106" t="s">
        <v>1940</v>
      </c>
      <c r="C59" s="106"/>
      <c r="D59" s="106"/>
      <c r="E59" s="106"/>
      <c r="F59" s="106"/>
      <c r="G59" s="106"/>
      <c r="H59" s="106"/>
      <c r="I59" s="106"/>
      <c r="J59" s="106"/>
      <c r="K59" s="106"/>
      <c r="L59" s="106"/>
      <c r="M59" s="106" t="s">
        <v>1942</v>
      </c>
      <c r="N59" s="106"/>
      <c r="O59" s="106"/>
      <c r="P59" s="106"/>
      <c r="Q59" s="106"/>
      <c r="R59" s="106"/>
      <c r="S59" s="106"/>
      <c r="T59" s="106" t="s">
        <v>1943</v>
      </c>
      <c r="U59" s="22"/>
      <c r="V59" s="22"/>
      <c r="W59" s="22"/>
      <c r="X59" s="106" t="s">
        <v>867</v>
      </c>
      <c r="Y59" s="106"/>
      <c r="Z59" s="106"/>
      <c r="AA59" s="106"/>
      <c r="AB59" s="22"/>
      <c r="AC59" s="106" t="s">
        <v>1500</v>
      </c>
      <c r="AD59" s="106"/>
      <c r="AE59" s="106"/>
      <c r="AF59" s="106"/>
      <c r="AG59" s="3" t="s">
        <v>9</v>
      </c>
    </row>
    <row r="60" spans="1:37" ht="16.5" customHeight="1" x14ac:dyDescent="0.2">
      <c r="A60" s="3" t="s">
        <v>10</v>
      </c>
      <c r="B60" s="106" t="s">
        <v>1826</v>
      </c>
      <c r="C60" s="106"/>
      <c r="D60" s="106" t="s">
        <v>3325</v>
      </c>
      <c r="E60" s="106"/>
      <c r="F60" s="158" t="s">
        <v>3417</v>
      </c>
      <c r="G60" s="106" t="s">
        <v>2754</v>
      </c>
      <c r="H60" s="106"/>
      <c r="I60" s="106"/>
      <c r="J60" s="106"/>
      <c r="K60" s="106"/>
      <c r="L60" s="106"/>
      <c r="M60" s="106" t="s">
        <v>3000</v>
      </c>
      <c r="N60" s="106"/>
      <c r="O60" s="106"/>
      <c r="P60" s="106"/>
      <c r="R60" s="106" t="s">
        <v>1913</v>
      </c>
      <c r="S60" s="106"/>
      <c r="T60" s="106" t="s">
        <v>3033</v>
      </c>
      <c r="U60" s="106"/>
      <c r="V60" s="106"/>
      <c r="W60" s="106"/>
      <c r="X60" s="106"/>
      <c r="Y60" s="106" t="s">
        <v>457</v>
      </c>
      <c r="Z60" s="106"/>
      <c r="AA60" s="106"/>
      <c r="AB60" s="22"/>
      <c r="AC60" s="22"/>
      <c r="AD60" s="106" t="s">
        <v>1872</v>
      </c>
      <c r="AE60" s="106"/>
      <c r="AF60" s="106"/>
      <c r="AG60" s="3" t="s">
        <v>10</v>
      </c>
    </row>
    <row r="61" spans="1:37" ht="16.5" customHeight="1" x14ac:dyDescent="0.2">
      <c r="A61" s="3" t="s">
        <v>11</v>
      </c>
      <c r="B61" s="106" t="s">
        <v>1940</v>
      </c>
      <c r="C61" s="106"/>
      <c r="D61" s="56" t="s">
        <v>2015</v>
      </c>
      <c r="E61" s="106"/>
      <c r="F61" s="22"/>
      <c r="G61" s="22"/>
      <c r="H61" s="22"/>
      <c r="I61" s="22"/>
      <c r="J61" s="106" t="s">
        <v>3328</v>
      </c>
      <c r="K61" s="106"/>
      <c r="L61" s="106"/>
      <c r="M61" s="106"/>
      <c r="N61" s="106" t="s">
        <v>388</v>
      </c>
      <c r="O61" s="106"/>
      <c r="P61" s="106"/>
      <c r="Q61" s="106" t="s">
        <v>3513</v>
      </c>
      <c r="R61" s="106"/>
      <c r="S61" s="106" t="s">
        <v>1781</v>
      </c>
      <c r="Y61" s="106" t="s">
        <v>845</v>
      </c>
      <c r="Z61" s="106"/>
      <c r="AA61" s="106"/>
      <c r="AB61" s="22"/>
      <c r="AC61" s="22"/>
      <c r="AG61" s="3" t="s">
        <v>11</v>
      </c>
    </row>
    <row r="62" spans="1:37" ht="16.5" customHeight="1" x14ac:dyDescent="0.2">
      <c r="A62" s="3" t="s">
        <v>12</v>
      </c>
      <c r="B62" s="22"/>
      <c r="C62" s="22"/>
      <c r="D62" s="39" t="s">
        <v>3399</v>
      </c>
      <c r="E62" s="39"/>
      <c r="F62" s="39"/>
      <c r="G62" s="39"/>
      <c r="H62" s="106" t="s">
        <v>612</v>
      </c>
      <c r="I62" s="106"/>
      <c r="J62" s="106" t="s">
        <v>2991</v>
      </c>
      <c r="K62" s="106"/>
      <c r="L62" s="106"/>
      <c r="M62" s="106"/>
      <c r="N62" s="22"/>
      <c r="O62" s="106" t="s">
        <v>3407</v>
      </c>
      <c r="P62" s="106"/>
      <c r="Q62" s="106" t="s">
        <v>3518</v>
      </c>
      <c r="R62" s="106"/>
      <c r="S62" s="106"/>
      <c r="T62" s="22"/>
      <c r="U62" s="22"/>
      <c r="V62" s="22"/>
      <c r="W62" s="106" t="s">
        <v>3566</v>
      </c>
      <c r="X62" s="106"/>
      <c r="Y62" s="22"/>
      <c r="Z62" s="106" t="s">
        <v>3103</v>
      </c>
      <c r="AA62" s="106"/>
      <c r="AB62" s="106"/>
      <c r="AC62" s="22"/>
      <c r="AD62" s="106" t="s">
        <v>3541</v>
      </c>
      <c r="AE62" s="106"/>
      <c r="AF62" s="106"/>
      <c r="AG62" s="3" t="s">
        <v>12</v>
      </c>
    </row>
    <row r="63" spans="1:37" ht="16.5" customHeight="1" x14ac:dyDescent="0.2">
      <c r="A63" s="3" t="s">
        <v>13</v>
      </c>
      <c r="B63" s="46"/>
      <c r="C63" s="106" t="s">
        <v>3342</v>
      </c>
      <c r="D63" s="106"/>
      <c r="E63" s="106"/>
      <c r="F63" s="106"/>
      <c r="G63" s="106"/>
      <c r="H63" s="22"/>
      <c r="J63" s="106" t="s">
        <v>368</v>
      </c>
      <c r="K63" s="106"/>
      <c r="Q63" s="106" t="s">
        <v>3519</v>
      </c>
      <c r="R63" s="106"/>
      <c r="S63" s="106"/>
      <c r="U63" s="22"/>
      <c r="V63" s="22"/>
      <c r="W63" s="22"/>
      <c r="X63" s="106" t="s">
        <v>2354</v>
      </c>
      <c r="Y63" s="106"/>
      <c r="Z63" s="106"/>
      <c r="AA63" s="106"/>
      <c r="AB63" s="22"/>
      <c r="AC63" s="22"/>
      <c r="AD63" s="22"/>
      <c r="AE63" s="22"/>
      <c r="AF63" s="22"/>
      <c r="AG63" s="3" t="s">
        <v>13</v>
      </c>
    </row>
    <row r="64" spans="1:37" ht="16.5" customHeight="1" x14ac:dyDescent="0.2">
      <c r="A64" s="3" t="s">
        <v>14</v>
      </c>
      <c r="B64" s="46"/>
      <c r="D64" s="158" t="s">
        <v>3398</v>
      </c>
      <c r="E64" s="106" t="s">
        <v>3393</v>
      </c>
      <c r="F64" s="46"/>
      <c r="G64" s="22"/>
      <c r="J64" s="22"/>
      <c r="K64" s="106" t="s">
        <v>3053</v>
      </c>
      <c r="L64" s="106"/>
      <c r="M64" s="106"/>
      <c r="N64" s="106"/>
      <c r="O64" s="22"/>
      <c r="P64" s="22"/>
      <c r="Q64" s="22"/>
      <c r="R64" s="106" t="s">
        <v>1522</v>
      </c>
      <c r="S64" s="106"/>
      <c r="T64" s="106"/>
      <c r="U64" s="106"/>
      <c r="V64" s="106"/>
      <c r="W64" s="22"/>
      <c r="X64" s="106" t="s">
        <v>778</v>
      </c>
      <c r="Y64" s="106"/>
      <c r="Z64" s="106"/>
      <c r="AA64" s="106"/>
      <c r="AB64" s="106" t="s">
        <v>3557</v>
      </c>
      <c r="AC64" s="106"/>
      <c r="AD64" s="22"/>
      <c r="AE64" s="22"/>
      <c r="AF64" s="22"/>
      <c r="AG64" s="3" t="s">
        <v>14</v>
      </c>
    </row>
    <row r="65" spans="1:37" ht="16.5" customHeight="1" x14ac:dyDescent="0.2">
      <c r="A65" s="3" t="s">
        <v>15</v>
      </c>
      <c r="B65" s="106" t="s">
        <v>1940</v>
      </c>
      <c r="C65" s="106"/>
      <c r="D65" s="106" t="s">
        <v>2601</v>
      </c>
      <c r="E65" s="106"/>
      <c r="F65" s="22"/>
      <c r="G65" s="22"/>
      <c r="H65" s="22"/>
      <c r="I65" s="22"/>
      <c r="J65" s="22"/>
      <c r="K65" s="106" t="s">
        <v>500</v>
      </c>
      <c r="L65" s="106"/>
      <c r="M65" s="106"/>
      <c r="N65" s="22"/>
      <c r="O65" s="22"/>
      <c r="P65" s="22"/>
      <c r="Q65" s="22"/>
      <c r="R65" s="106" t="s">
        <v>3330</v>
      </c>
      <c r="S65" s="106"/>
      <c r="T65" s="106"/>
      <c r="U65" s="106" t="s">
        <v>3165</v>
      </c>
      <c r="V65" s="106"/>
      <c r="W65" s="106"/>
      <c r="X65" s="106"/>
      <c r="Y65" s="106" t="s">
        <v>2608</v>
      </c>
      <c r="Z65" s="106"/>
      <c r="AA65" s="106"/>
      <c r="AB65" s="158" t="s">
        <v>3557</v>
      </c>
      <c r="AC65" s="158"/>
      <c r="AD65" s="22"/>
      <c r="AE65" s="22"/>
      <c r="AF65" s="22"/>
      <c r="AG65" s="3" t="s">
        <v>15</v>
      </c>
    </row>
    <row r="66" spans="1:37" ht="16.5" customHeight="1" x14ac:dyDescent="0.2">
      <c r="A66" s="3" t="s">
        <v>28</v>
      </c>
      <c r="B66" s="158" t="s">
        <v>1940</v>
      </c>
      <c r="C66" s="158"/>
      <c r="E66" s="106" t="s">
        <v>749</v>
      </c>
      <c r="G66" s="22"/>
      <c r="H66" s="106" t="s">
        <v>3437</v>
      </c>
      <c r="I66" s="22"/>
      <c r="J66" s="22"/>
      <c r="K66" s="106" t="s">
        <v>1434</v>
      </c>
      <c r="L66" s="106"/>
      <c r="N66" s="22"/>
      <c r="R66" s="106" t="s">
        <v>2683</v>
      </c>
      <c r="S66" s="106"/>
      <c r="T66" s="22"/>
      <c r="U66" s="22"/>
      <c r="V66" s="22"/>
      <c r="W66" s="22"/>
      <c r="X66" s="22"/>
      <c r="Y66" s="106" t="s">
        <v>2607</v>
      </c>
      <c r="Z66" s="106"/>
      <c r="AA66" s="106"/>
      <c r="AB66" s="106" t="s">
        <v>1434</v>
      </c>
      <c r="AC66" s="106"/>
      <c r="AE66" s="22"/>
      <c r="AF66" s="22"/>
      <c r="AG66" s="3" t="s">
        <v>28</v>
      </c>
    </row>
    <row r="67" spans="1:37" ht="16.5" customHeight="1" x14ac:dyDescent="0.2">
      <c r="A67" s="3"/>
      <c r="D67" s="75" t="s">
        <v>725</v>
      </c>
      <c r="E67" s="75"/>
      <c r="G67" s="22"/>
      <c r="H67" s="22"/>
      <c r="K67" s="106" t="s">
        <v>3268</v>
      </c>
      <c r="L67" s="106"/>
      <c r="S67" s="10" t="s">
        <v>33</v>
      </c>
      <c r="U67" s="22"/>
      <c r="V67" s="22"/>
      <c r="W67" s="22"/>
      <c r="X67" s="22"/>
      <c r="Y67" s="22"/>
      <c r="Z67" s="22"/>
      <c r="AA67" s="22"/>
      <c r="AB67" s="106" t="s">
        <v>1434</v>
      </c>
      <c r="AC67" s="106"/>
      <c r="AD67" s="22"/>
      <c r="AE67" s="22"/>
      <c r="AF67" s="22"/>
      <c r="AG67" s="3"/>
    </row>
    <row r="68" spans="1:37" ht="16.5" customHeight="1" x14ac:dyDescent="0.2">
      <c r="A68" s="2" t="s">
        <v>38</v>
      </c>
      <c r="C68" s="22"/>
      <c r="D68" s="22"/>
      <c r="E68" s="22"/>
      <c r="F68" s="22"/>
      <c r="H68" s="22"/>
      <c r="I68" s="22"/>
      <c r="J68" s="22"/>
      <c r="K68" s="106" t="s">
        <v>3269</v>
      </c>
      <c r="L68" s="106"/>
      <c r="M68" s="22"/>
      <c r="N68" s="22"/>
      <c r="O68" s="328" t="s">
        <v>2353</v>
      </c>
      <c r="P68" s="328"/>
      <c r="Q68" s="328"/>
      <c r="R68" s="328"/>
      <c r="S68" s="328"/>
      <c r="T68" s="22"/>
      <c r="U68" s="22"/>
      <c r="V68" s="22"/>
      <c r="W68" s="22"/>
      <c r="AB68" s="22"/>
      <c r="AC68" s="22"/>
      <c r="AD68" s="22"/>
      <c r="AE68" s="22"/>
      <c r="AF68" s="22"/>
      <c r="AG68" s="2" t="s">
        <v>38</v>
      </c>
    </row>
    <row r="69" spans="1:37" ht="16.5" customHeight="1" x14ac:dyDescent="0.2">
      <c r="A69" s="3"/>
      <c r="C69" s="22"/>
      <c r="D69" s="22"/>
      <c r="E69" s="22"/>
      <c r="F69" s="22"/>
      <c r="G69" s="22"/>
      <c r="H69" s="22"/>
      <c r="I69" s="22"/>
      <c r="J69" s="22"/>
      <c r="K69" s="106" t="s">
        <v>3271</v>
      </c>
      <c r="L69" s="106"/>
      <c r="M69" s="22"/>
      <c r="N69" s="22"/>
      <c r="O69" s="22"/>
      <c r="P69" s="22"/>
      <c r="Q69" s="22"/>
      <c r="R69" s="22"/>
      <c r="S69" s="22"/>
      <c r="T69" s="22"/>
      <c r="U69" s="22"/>
      <c r="V69" s="22"/>
      <c r="W69" s="22"/>
      <c r="AB69" s="22"/>
      <c r="AC69" s="22"/>
      <c r="AD69" s="22"/>
      <c r="AE69" s="22"/>
      <c r="AF69" s="22"/>
      <c r="AG69" s="3" t="s">
        <v>1835</v>
      </c>
    </row>
    <row r="70" spans="1:37" ht="16.5" customHeight="1" x14ac:dyDescent="0.2">
      <c r="A70" s="3" t="s">
        <v>1835</v>
      </c>
      <c r="C70" s="22"/>
      <c r="D70" s="22"/>
      <c r="E70" s="22"/>
      <c r="F70" s="22"/>
      <c r="G70" s="22"/>
      <c r="H70" s="22"/>
      <c r="I70" s="22"/>
      <c r="J70" s="22"/>
      <c r="K70" s="22"/>
      <c r="L70" s="39" t="s">
        <v>3009</v>
      </c>
      <c r="S70" s="22"/>
      <c r="T70" s="22"/>
      <c r="U70" s="22"/>
      <c r="V70" s="22"/>
      <c r="W70" s="22"/>
      <c r="X70" s="75" t="s">
        <v>2739</v>
      </c>
      <c r="Y70" s="75" t="s">
        <v>829</v>
      </c>
      <c r="Z70" s="75"/>
      <c r="AA70" s="75"/>
      <c r="AB70" s="22"/>
      <c r="AC70" s="22"/>
      <c r="AD70" s="22"/>
      <c r="AE70" s="22"/>
      <c r="AF70" s="22"/>
      <c r="AG70" s="3"/>
    </row>
    <row r="71" spans="1:37" ht="16.5" customHeight="1" x14ac:dyDescent="0.2">
      <c r="A71" s="3" t="s">
        <v>1836</v>
      </c>
      <c r="C71" s="22"/>
      <c r="D71" s="22"/>
      <c r="E71" s="22"/>
      <c r="F71" s="22"/>
      <c r="G71" s="22"/>
      <c r="H71" s="22"/>
      <c r="I71" s="39" t="s">
        <v>3184</v>
      </c>
      <c r="J71" s="39"/>
      <c r="K71" s="39"/>
      <c r="L71" s="39"/>
      <c r="M71" s="39" t="s">
        <v>3009</v>
      </c>
      <c r="N71" s="39"/>
      <c r="O71" s="39"/>
      <c r="P71" s="39"/>
      <c r="Q71" s="39"/>
      <c r="R71" s="39"/>
      <c r="S71" s="39" t="s">
        <v>3529</v>
      </c>
      <c r="T71" s="39"/>
      <c r="U71" s="22"/>
      <c r="V71" s="22"/>
      <c r="W71" s="22"/>
      <c r="X71" s="22"/>
      <c r="Y71" s="22"/>
      <c r="Z71" s="22"/>
      <c r="AA71" s="22"/>
      <c r="AB71" s="22"/>
      <c r="AC71" s="22"/>
      <c r="AD71" s="22"/>
      <c r="AE71" s="22"/>
      <c r="AF71" s="22"/>
      <c r="AG71" s="3" t="s">
        <v>1836</v>
      </c>
    </row>
    <row r="72" spans="1:37" ht="16.5" customHeight="1" x14ac:dyDescent="0.2">
      <c r="A72" s="3" t="s">
        <v>1837</v>
      </c>
      <c r="B72" s="39" t="s">
        <v>1940</v>
      </c>
      <c r="C72" s="39"/>
      <c r="D72" s="39"/>
      <c r="E72" s="22"/>
      <c r="F72" s="22"/>
      <c r="G72" s="39" t="s">
        <v>258</v>
      </c>
      <c r="H72" s="22"/>
      <c r="J72" s="39" t="s">
        <v>725</v>
      </c>
      <c r="K72" s="39"/>
      <c r="L72" s="39"/>
      <c r="M72" s="39"/>
      <c r="T72" s="22"/>
      <c r="U72" s="22"/>
      <c r="V72" s="22"/>
      <c r="W72" s="22"/>
      <c r="X72" s="22"/>
      <c r="Y72" s="22"/>
      <c r="Z72" s="22"/>
      <c r="AA72" s="22"/>
      <c r="AB72" s="22"/>
      <c r="AC72" s="22"/>
      <c r="AD72" s="22"/>
      <c r="AE72" s="22"/>
      <c r="AF72" s="22"/>
      <c r="AG72" s="3" t="s">
        <v>1837</v>
      </c>
    </row>
    <row r="73" spans="1:37" ht="16.5" customHeight="1" x14ac:dyDescent="0.25">
      <c r="A73" s="134" t="s">
        <v>6</v>
      </c>
      <c r="C73" s="22"/>
      <c r="F73" s="22"/>
      <c r="G73" s="22"/>
      <c r="H73" s="22"/>
      <c r="I73" s="328" t="s">
        <v>219</v>
      </c>
      <c r="J73" s="328"/>
      <c r="K73" s="328"/>
      <c r="L73" s="328"/>
      <c r="M73" s="328"/>
      <c r="N73" s="328"/>
      <c r="O73" s="328"/>
      <c r="P73" s="328"/>
      <c r="Q73" s="22"/>
      <c r="R73" s="22"/>
      <c r="S73" s="22"/>
      <c r="T73" s="22"/>
      <c r="U73" s="22"/>
      <c r="V73" s="22"/>
      <c r="W73" s="22"/>
      <c r="X73" s="22"/>
      <c r="Y73" s="22"/>
      <c r="Z73" s="22"/>
      <c r="AA73" s="22"/>
      <c r="AB73" s="22"/>
      <c r="AC73" s="22"/>
      <c r="AD73" s="22"/>
      <c r="AE73" s="22"/>
      <c r="AF73" s="22"/>
      <c r="AG73" s="134" t="s">
        <v>6</v>
      </c>
    </row>
    <row r="74" spans="1:37" ht="16.5" customHeight="1" x14ac:dyDescent="0.25">
      <c r="A74" s="135" t="s">
        <v>7</v>
      </c>
      <c r="C74" s="22"/>
      <c r="F74" s="22"/>
      <c r="G74" s="22"/>
      <c r="H74" s="22"/>
      <c r="I74" s="22"/>
      <c r="J74" s="22"/>
      <c r="K74" s="175" t="s">
        <v>2636</v>
      </c>
      <c r="L74" s="175"/>
      <c r="M74" s="328" t="s">
        <v>2244</v>
      </c>
      <c r="N74" s="328"/>
      <c r="O74" s="328"/>
      <c r="P74" s="328"/>
      <c r="Q74" s="22"/>
      <c r="R74" s="22"/>
      <c r="S74" s="22"/>
      <c r="T74" s="22"/>
      <c r="U74" s="22"/>
      <c r="V74" s="22"/>
      <c r="W74" s="22"/>
      <c r="X74" s="22"/>
      <c r="Y74" s="22"/>
      <c r="Z74" s="22"/>
      <c r="AA74" s="22"/>
      <c r="AB74" s="22"/>
      <c r="AC74" s="22"/>
      <c r="AD74" s="22"/>
      <c r="AE74" s="22"/>
      <c r="AF74" s="22"/>
      <c r="AG74" s="135" t="s">
        <v>7</v>
      </c>
    </row>
    <row r="75" spans="1:37" ht="16.5" customHeight="1" x14ac:dyDescent="0.2">
      <c r="A75" s="10" t="s">
        <v>1855</v>
      </c>
      <c r="C75" s="22"/>
      <c r="D75" s="22"/>
      <c r="E75" s="22"/>
      <c r="F75" s="22"/>
      <c r="G75" s="22"/>
      <c r="H75" s="22"/>
      <c r="I75" s="22"/>
      <c r="J75" s="22"/>
      <c r="K75" s="22"/>
      <c r="L75" s="22"/>
      <c r="M75" s="328" t="s">
        <v>1434</v>
      </c>
      <c r="N75" s="328" t="s">
        <v>3256</v>
      </c>
      <c r="O75" s="328"/>
      <c r="P75" s="328"/>
      <c r="Q75" s="328"/>
      <c r="R75" s="328"/>
      <c r="S75" s="328"/>
      <c r="T75" s="328"/>
      <c r="U75" s="22"/>
      <c r="V75" s="22"/>
      <c r="W75" s="22"/>
      <c r="X75" s="22"/>
      <c r="Y75" s="22"/>
      <c r="Z75" s="22"/>
      <c r="AA75" s="22"/>
      <c r="AB75" s="22"/>
      <c r="AC75" s="22"/>
      <c r="AD75" s="22"/>
      <c r="AE75" s="22"/>
      <c r="AF75" s="22"/>
      <c r="AG75" s="10" t="s">
        <v>1855</v>
      </c>
    </row>
    <row r="76" spans="1:37" ht="16.5" customHeight="1" x14ac:dyDescent="0.2">
      <c r="A76" s="26"/>
      <c r="B76" s="41" t="s">
        <v>859</v>
      </c>
      <c r="C76" s="41"/>
      <c r="D76" s="41"/>
      <c r="E76" s="22"/>
      <c r="F76" s="22"/>
      <c r="G76" s="22"/>
      <c r="H76" s="22"/>
      <c r="M76" s="328" t="s">
        <v>725</v>
      </c>
      <c r="N76" s="328"/>
      <c r="O76" s="22"/>
      <c r="P76" s="22"/>
      <c r="Q76" s="22"/>
      <c r="R76" s="22" t="s">
        <v>725</v>
      </c>
      <c r="S76" s="22"/>
      <c r="T76" s="22"/>
      <c r="U76" s="22"/>
      <c r="V76" s="22"/>
      <c r="W76" s="22"/>
      <c r="X76" s="22"/>
      <c r="Y76" s="22"/>
      <c r="Z76" s="22"/>
      <c r="AA76" s="22"/>
      <c r="AB76" s="22"/>
      <c r="AC76" s="22"/>
      <c r="AD76" s="22"/>
      <c r="AE76" s="22"/>
      <c r="AF76" s="22"/>
      <c r="AG76" s="26"/>
    </row>
    <row r="77" spans="1:37" s="11" customFormat="1" ht="16.5" customHeight="1" x14ac:dyDescent="0.2">
      <c r="A77" s="26"/>
      <c r="B77" s="53" t="str">
        <f t="shared" ref="B77:AF77" si="1">B55</f>
        <v>Wed</v>
      </c>
      <c r="C77" s="53" t="str">
        <f t="shared" si="1"/>
        <v>Thu</v>
      </c>
      <c r="D77" s="53" t="str">
        <f t="shared" si="1"/>
        <v>Fri</v>
      </c>
      <c r="E77" s="53" t="str">
        <f t="shared" si="1"/>
        <v>Sat</v>
      </c>
      <c r="F77" s="53" t="str">
        <f t="shared" si="1"/>
        <v>Sun</v>
      </c>
      <c r="G77" s="53" t="str">
        <f t="shared" si="1"/>
        <v>Mon</v>
      </c>
      <c r="H77" s="53" t="str">
        <f t="shared" si="1"/>
        <v>Tue</v>
      </c>
      <c r="I77" s="53" t="str">
        <f t="shared" si="1"/>
        <v>Wed</v>
      </c>
      <c r="J77" s="53" t="str">
        <f t="shared" si="1"/>
        <v>Thu</v>
      </c>
      <c r="K77" s="53" t="str">
        <f t="shared" si="1"/>
        <v>Fri</v>
      </c>
      <c r="L77" s="53" t="str">
        <f t="shared" si="1"/>
        <v>Sat</v>
      </c>
      <c r="M77" s="53" t="str">
        <f t="shared" si="1"/>
        <v>Sun</v>
      </c>
      <c r="N77" s="53" t="str">
        <f t="shared" si="1"/>
        <v>Mon</v>
      </c>
      <c r="O77" s="53" t="str">
        <f t="shared" si="1"/>
        <v>Tue</v>
      </c>
      <c r="P77" s="53" t="str">
        <f t="shared" si="1"/>
        <v>Wed</v>
      </c>
      <c r="Q77" s="53" t="str">
        <f t="shared" si="1"/>
        <v>Thu</v>
      </c>
      <c r="R77" s="53" t="str">
        <f t="shared" si="1"/>
        <v>Fri</v>
      </c>
      <c r="S77" s="53" t="str">
        <f t="shared" si="1"/>
        <v>Sat</v>
      </c>
      <c r="T77" s="53" t="str">
        <f t="shared" si="1"/>
        <v>Sun</v>
      </c>
      <c r="U77" s="53" t="str">
        <f t="shared" si="1"/>
        <v>Mon</v>
      </c>
      <c r="V77" s="53" t="str">
        <f t="shared" si="1"/>
        <v>Tue</v>
      </c>
      <c r="W77" s="53" t="str">
        <f t="shared" si="1"/>
        <v>Wed</v>
      </c>
      <c r="X77" s="53" t="str">
        <f t="shared" si="1"/>
        <v>Thu</v>
      </c>
      <c r="Y77" s="53" t="str">
        <f t="shared" si="1"/>
        <v>Fri</v>
      </c>
      <c r="Z77" s="53" t="str">
        <f t="shared" si="1"/>
        <v>Sat</v>
      </c>
      <c r="AA77" s="53" t="str">
        <f t="shared" si="1"/>
        <v>Sun</v>
      </c>
      <c r="AB77" s="53" t="str">
        <f t="shared" si="1"/>
        <v>Mon</v>
      </c>
      <c r="AC77" s="53" t="str">
        <f t="shared" si="1"/>
        <v>Tues</v>
      </c>
      <c r="AD77" s="53" t="str">
        <f t="shared" si="1"/>
        <v>Wed</v>
      </c>
      <c r="AE77" s="53" t="str">
        <f t="shared" si="1"/>
        <v>Thur</v>
      </c>
      <c r="AF77" s="53" t="str">
        <f t="shared" si="1"/>
        <v>Fri</v>
      </c>
      <c r="AG77" s="26"/>
      <c r="AI77" s="63"/>
    </row>
    <row r="78" spans="1:37" ht="16.5" customHeight="1" x14ac:dyDescent="0.2">
      <c r="A78" s="26"/>
      <c r="B78" s="53">
        <v>1</v>
      </c>
      <c r="C78" s="53">
        <v>2</v>
      </c>
      <c r="D78" s="53">
        <v>3</v>
      </c>
      <c r="E78" s="53">
        <v>4</v>
      </c>
      <c r="F78" s="53">
        <v>5</v>
      </c>
      <c r="G78" s="53">
        <v>6</v>
      </c>
      <c r="H78" s="53">
        <v>7</v>
      </c>
      <c r="I78" s="53">
        <v>8</v>
      </c>
      <c r="J78" s="53">
        <v>9</v>
      </c>
      <c r="K78" s="53">
        <v>10</v>
      </c>
      <c r="L78" s="53">
        <v>11</v>
      </c>
      <c r="M78" s="53">
        <v>12</v>
      </c>
      <c r="N78" s="53">
        <v>13</v>
      </c>
      <c r="O78" s="53">
        <v>14</v>
      </c>
      <c r="P78" s="53">
        <v>15</v>
      </c>
      <c r="Q78" s="53">
        <v>16</v>
      </c>
      <c r="R78" s="53">
        <v>17</v>
      </c>
      <c r="S78" s="53">
        <v>18</v>
      </c>
      <c r="T78" s="53">
        <v>19</v>
      </c>
      <c r="U78" s="53">
        <v>20</v>
      </c>
      <c r="V78" s="53">
        <v>21</v>
      </c>
      <c r="W78" s="53">
        <v>22</v>
      </c>
      <c r="X78" s="53">
        <v>23</v>
      </c>
      <c r="Y78" s="53">
        <v>24</v>
      </c>
      <c r="Z78" s="53">
        <v>25</v>
      </c>
      <c r="AA78" s="53">
        <v>26</v>
      </c>
      <c r="AB78" s="53">
        <v>27</v>
      </c>
      <c r="AC78" s="324">
        <v>28</v>
      </c>
      <c r="AD78" s="324">
        <v>29</v>
      </c>
      <c r="AE78" s="324">
        <v>30</v>
      </c>
      <c r="AF78" s="324">
        <v>31</v>
      </c>
      <c r="AG78" s="26"/>
    </row>
    <row r="79" spans="1:37" ht="16.5" customHeight="1" x14ac:dyDescent="0.2">
      <c r="A79" s="26"/>
      <c r="B79" s="10" t="s">
        <v>1858</v>
      </c>
      <c r="C79" s="22"/>
      <c r="D79" s="22"/>
      <c r="E79" s="22"/>
      <c r="F79" s="22"/>
      <c r="G79" s="22"/>
      <c r="H79" s="22"/>
      <c r="I79" s="22"/>
      <c r="J79" s="22"/>
      <c r="K79" s="22"/>
      <c r="L79" s="22"/>
      <c r="M79" s="22"/>
      <c r="N79" s="22"/>
      <c r="O79" s="22"/>
      <c r="P79" s="22"/>
      <c r="Q79" s="22"/>
      <c r="R79" s="22"/>
      <c r="S79" s="22"/>
      <c r="T79" s="22"/>
      <c r="U79" s="22"/>
      <c r="V79" s="22"/>
      <c r="W79" s="22"/>
      <c r="X79" s="22"/>
      <c r="Y79" s="27" t="s">
        <v>2358</v>
      </c>
      <c r="Z79" s="27"/>
      <c r="AA79" s="27"/>
      <c r="AB79" s="22"/>
      <c r="AC79" s="22"/>
      <c r="AD79" s="106" t="s">
        <v>3621</v>
      </c>
      <c r="AE79" s="106"/>
      <c r="AF79" s="106"/>
      <c r="AG79" s="26">
        <v>45</v>
      </c>
      <c r="AH79" s="5"/>
      <c r="AJ79" s="5"/>
      <c r="AK79" s="5"/>
    </row>
    <row r="80" spans="1:37" ht="16.5" customHeight="1" x14ac:dyDescent="0.2">
      <c r="A80" s="26">
        <v>46</v>
      </c>
      <c r="B80" s="106" t="s">
        <v>411</v>
      </c>
      <c r="E80" s="106" t="s">
        <v>3283</v>
      </c>
      <c r="F80" s="106" t="s">
        <v>258</v>
      </c>
      <c r="G80" s="22"/>
      <c r="H80" s="106" t="s">
        <v>886</v>
      </c>
      <c r="I80" s="106"/>
      <c r="J80" s="106"/>
      <c r="K80" s="106"/>
      <c r="L80" s="106"/>
      <c r="O80" s="22"/>
      <c r="P80" s="22"/>
      <c r="Q80" s="106" t="s">
        <v>2797</v>
      </c>
      <c r="R80" s="106"/>
      <c r="S80" s="106"/>
      <c r="T80" s="22"/>
      <c r="U80" s="106" t="s">
        <v>3545</v>
      </c>
      <c r="V80" s="106"/>
      <c r="W80" s="106" t="s">
        <v>3572</v>
      </c>
      <c r="X80" s="106"/>
      <c r="Y80" s="106" t="s">
        <v>3602</v>
      </c>
      <c r="Z80" s="106"/>
      <c r="AA80" s="106" t="s">
        <v>2224</v>
      </c>
      <c r="AD80" s="106" t="s">
        <v>3642</v>
      </c>
      <c r="AE80" s="106"/>
      <c r="AG80" s="26">
        <v>46</v>
      </c>
      <c r="AH80" s="5"/>
      <c r="AJ80" s="5"/>
      <c r="AK80" s="5"/>
    </row>
    <row r="81" spans="1:37" ht="16.5" customHeight="1" x14ac:dyDescent="0.2">
      <c r="A81" s="26">
        <v>47</v>
      </c>
      <c r="E81" s="106" t="s">
        <v>3120</v>
      </c>
      <c r="F81" s="22"/>
      <c r="H81" s="106"/>
      <c r="K81" s="127" t="s">
        <v>3229</v>
      </c>
      <c r="L81" s="127"/>
      <c r="M81" s="127"/>
      <c r="N81" s="22"/>
      <c r="O81" s="106" t="s">
        <v>44</v>
      </c>
      <c r="P81" s="106"/>
      <c r="Q81" s="106" t="s">
        <v>750</v>
      </c>
      <c r="R81" s="106"/>
      <c r="S81" s="106"/>
      <c r="U81" s="106" t="s">
        <v>3551</v>
      </c>
      <c r="V81" s="22"/>
      <c r="X81" s="106" t="s">
        <v>3198</v>
      </c>
      <c r="Y81" s="106"/>
      <c r="Z81" s="106"/>
      <c r="AA81" s="22"/>
      <c r="AB81" s="22"/>
      <c r="AF81" s="106" t="s">
        <v>3657</v>
      </c>
      <c r="AG81" s="26">
        <v>47</v>
      </c>
      <c r="AH81" s="5"/>
      <c r="AJ81" s="5"/>
      <c r="AK81" s="5"/>
    </row>
    <row r="82" spans="1:37" ht="16.5" customHeight="1" x14ac:dyDescent="0.2">
      <c r="A82" s="26">
        <v>48</v>
      </c>
      <c r="E82" s="106" t="s">
        <v>3121</v>
      </c>
      <c r="F82" s="106"/>
      <c r="G82" s="106"/>
      <c r="I82" s="106" t="s">
        <v>368</v>
      </c>
      <c r="J82" s="106"/>
      <c r="K82" s="106"/>
      <c r="L82" s="106" t="s">
        <v>380</v>
      </c>
      <c r="M82" s="22"/>
      <c r="N82" s="22"/>
      <c r="O82" s="22"/>
      <c r="P82" s="22"/>
      <c r="Q82" s="106" t="s">
        <v>3517</v>
      </c>
      <c r="R82" s="106" t="s">
        <v>3536</v>
      </c>
      <c r="S82" s="106"/>
      <c r="U82" s="22"/>
      <c r="V82" s="22"/>
      <c r="W82" s="106" t="s">
        <v>3496</v>
      </c>
      <c r="X82" s="106"/>
      <c r="Y82" s="106" t="s">
        <v>1925</v>
      </c>
      <c r="Z82" s="106"/>
      <c r="AA82" s="106"/>
      <c r="AB82" s="22"/>
      <c r="AD82" s="106" t="s">
        <v>3632</v>
      </c>
      <c r="AG82" s="26">
        <v>48</v>
      </c>
      <c r="AH82" s="5"/>
      <c r="AJ82" s="5"/>
      <c r="AK82" s="5"/>
    </row>
    <row r="83" spans="1:37" ht="16.5" customHeight="1" x14ac:dyDescent="0.2">
      <c r="A83" s="26">
        <v>49</v>
      </c>
      <c r="B83" s="106" t="s">
        <v>3350</v>
      </c>
      <c r="D83" s="106" t="s">
        <v>3397</v>
      </c>
      <c r="E83" s="106" t="s">
        <v>1065</v>
      </c>
      <c r="K83" s="106" t="s">
        <v>3378</v>
      </c>
      <c r="L83" s="106"/>
      <c r="M83" s="22"/>
      <c r="N83" s="22"/>
      <c r="O83" s="22"/>
      <c r="R83" s="22"/>
      <c r="S83" s="106" t="s">
        <v>806</v>
      </c>
      <c r="T83" s="106" t="s">
        <v>3512</v>
      </c>
      <c r="U83" s="106"/>
      <c r="V83" s="22"/>
      <c r="W83" s="106" t="s">
        <v>841</v>
      </c>
      <c r="X83" s="22"/>
      <c r="Y83" s="106" t="s">
        <v>1935</v>
      </c>
      <c r="Z83" s="106"/>
      <c r="AA83" s="106"/>
      <c r="AB83" s="106"/>
      <c r="AC83" s="22"/>
      <c r="AD83" s="106" t="s">
        <v>3275</v>
      </c>
      <c r="AE83" s="106"/>
      <c r="AF83" s="106"/>
      <c r="AG83" s="26">
        <v>49</v>
      </c>
      <c r="AH83" s="5"/>
      <c r="AJ83" s="5"/>
      <c r="AK83" s="5"/>
    </row>
    <row r="84" spans="1:37" ht="16.5" customHeight="1" x14ac:dyDescent="0.2">
      <c r="A84" s="26">
        <v>50</v>
      </c>
      <c r="B84" s="106" t="s">
        <v>1940</v>
      </c>
      <c r="D84" s="127" t="s">
        <v>3349</v>
      </c>
      <c r="E84" s="127"/>
      <c r="G84" s="106" t="s">
        <v>3381</v>
      </c>
      <c r="H84" s="106"/>
      <c r="I84" s="106"/>
      <c r="J84" s="106"/>
      <c r="L84" s="106" t="s">
        <v>3458</v>
      </c>
      <c r="M84" s="22"/>
      <c r="N84" s="22"/>
      <c r="O84" s="22"/>
      <c r="P84" s="22"/>
      <c r="Q84" s="22"/>
      <c r="R84" s="22"/>
      <c r="S84" s="106" t="s">
        <v>2873</v>
      </c>
      <c r="V84" s="22"/>
      <c r="W84" s="106" t="s">
        <v>449</v>
      </c>
      <c r="X84" s="106"/>
      <c r="Y84" s="106" t="s">
        <v>2595</v>
      </c>
      <c r="Z84" s="106"/>
      <c r="AA84" s="106"/>
      <c r="AB84" s="22"/>
      <c r="AC84" s="106" t="s">
        <v>2872</v>
      </c>
      <c r="AD84" s="106"/>
      <c r="AE84" s="106"/>
      <c r="AF84" s="106"/>
      <c r="AG84" s="26">
        <v>50</v>
      </c>
      <c r="AH84" s="5"/>
      <c r="AJ84" s="5"/>
      <c r="AK84" s="5"/>
    </row>
    <row r="85" spans="1:37" ht="16.5" customHeight="1" x14ac:dyDescent="0.2">
      <c r="A85" s="26">
        <v>51</v>
      </c>
      <c r="B85" s="106" t="s">
        <v>3360</v>
      </c>
      <c r="C85" s="106"/>
      <c r="D85" s="106"/>
      <c r="E85" s="106"/>
      <c r="G85" s="22"/>
      <c r="J85" s="106" t="s">
        <v>3449</v>
      </c>
      <c r="K85" s="106"/>
      <c r="M85" s="22"/>
      <c r="N85" s="22"/>
      <c r="O85" s="22"/>
      <c r="P85" s="22"/>
      <c r="Q85" s="22"/>
      <c r="R85" s="22"/>
      <c r="S85" s="106" t="s">
        <v>486</v>
      </c>
      <c r="T85" s="22"/>
      <c r="U85" s="106" t="s">
        <v>3547</v>
      </c>
      <c r="V85" s="22"/>
      <c r="W85" s="22"/>
      <c r="X85" s="158" t="s">
        <v>3482</v>
      </c>
      <c r="Y85" s="158"/>
      <c r="Z85" s="158"/>
      <c r="AB85" s="22"/>
      <c r="AC85" s="22"/>
      <c r="AE85" s="22"/>
      <c r="AF85" s="106" t="s">
        <v>2245</v>
      </c>
      <c r="AG85" s="26">
        <v>51</v>
      </c>
      <c r="AH85" s="5"/>
      <c r="AJ85" s="5"/>
      <c r="AK85" s="5"/>
    </row>
    <row r="86" spans="1:37" ht="16.5" customHeight="1" x14ac:dyDescent="0.2">
      <c r="A86" s="26">
        <v>52</v>
      </c>
      <c r="B86" s="106" t="s">
        <v>637</v>
      </c>
      <c r="C86" s="106" t="s">
        <v>3368</v>
      </c>
      <c r="D86" s="106"/>
      <c r="E86" s="106"/>
      <c r="G86" s="106" t="s">
        <v>3396</v>
      </c>
      <c r="H86" s="106"/>
      <c r="J86" s="106" t="s">
        <v>3404</v>
      </c>
      <c r="K86" s="106"/>
      <c r="L86" s="106"/>
      <c r="M86" s="106"/>
      <c r="N86" s="22"/>
      <c r="O86" s="22"/>
      <c r="P86" s="22"/>
      <c r="Q86" s="22"/>
      <c r="R86" s="106" t="s">
        <v>562</v>
      </c>
      <c r="S86" s="106"/>
      <c r="T86" s="106"/>
      <c r="U86" s="106" t="s">
        <v>3553</v>
      </c>
      <c r="V86" s="106"/>
      <c r="W86" s="125"/>
      <c r="X86" s="106" t="s">
        <v>3481</v>
      </c>
      <c r="Y86" s="106"/>
      <c r="Z86" s="106"/>
      <c r="AB86" s="22"/>
      <c r="AC86" s="22"/>
      <c r="AD86" s="22"/>
      <c r="AE86" s="22"/>
      <c r="AF86" s="106" t="s">
        <v>2245</v>
      </c>
      <c r="AG86" s="26">
        <v>52</v>
      </c>
      <c r="AH86" s="5"/>
      <c r="AJ86" s="5"/>
      <c r="AK86" s="5"/>
    </row>
    <row r="87" spans="1:37" ht="16.5" customHeight="1" x14ac:dyDescent="0.2">
      <c r="A87" s="26">
        <v>53</v>
      </c>
      <c r="C87" s="22"/>
      <c r="E87" s="106" t="s">
        <v>3400</v>
      </c>
      <c r="F87" s="125"/>
      <c r="G87" s="125"/>
      <c r="J87" s="158" t="s">
        <v>3446</v>
      </c>
      <c r="K87" s="158"/>
      <c r="L87" s="158"/>
      <c r="M87" s="22"/>
      <c r="N87" s="22"/>
      <c r="O87" s="22"/>
      <c r="P87" s="22"/>
      <c r="Q87" s="22"/>
      <c r="R87" s="22"/>
      <c r="S87" s="106" t="s">
        <v>3530</v>
      </c>
      <c r="T87" s="106" t="s">
        <v>3455</v>
      </c>
      <c r="U87" s="106"/>
      <c r="V87" s="106"/>
      <c r="W87" s="106"/>
      <c r="X87" s="22"/>
      <c r="Y87" s="106" t="s">
        <v>3575</v>
      </c>
      <c r="Z87" s="106"/>
      <c r="AA87" s="106"/>
      <c r="AB87" s="22"/>
      <c r="AC87" s="22"/>
      <c r="AD87" s="72"/>
      <c r="AE87" s="56" t="s">
        <v>424</v>
      </c>
      <c r="AF87" s="56"/>
      <c r="AG87" s="26">
        <v>53</v>
      </c>
      <c r="AH87" s="5"/>
      <c r="AJ87" s="5"/>
      <c r="AK87" s="5"/>
    </row>
    <row r="88" spans="1:37" ht="16.5" customHeight="1" x14ac:dyDescent="0.2">
      <c r="A88" s="26">
        <v>54</v>
      </c>
      <c r="C88" s="22"/>
      <c r="E88" s="106" t="s">
        <v>3403</v>
      </c>
      <c r="F88" s="94"/>
      <c r="G88" s="22"/>
      <c r="H88" s="22"/>
      <c r="I88" s="22"/>
      <c r="J88" s="106" t="s">
        <v>3460</v>
      </c>
      <c r="K88" s="106" t="s">
        <v>1434</v>
      </c>
      <c r="L88" s="106"/>
      <c r="M88" s="22"/>
      <c r="N88" s="22"/>
      <c r="O88" s="22"/>
      <c r="P88" s="22"/>
      <c r="Q88" s="22"/>
      <c r="R88" s="22"/>
      <c r="S88" s="106" t="s">
        <v>3531</v>
      </c>
      <c r="T88" s="106" t="s">
        <v>3454</v>
      </c>
      <c r="U88" s="106"/>
      <c r="V88" s="106"/>
      <c r="W88" s="106"/>
      <c r="X88" s="22"/>
      <c r="Y88" s="106" t="s">
        <v>3580</v>
      </c>
      <c r="Z88" s="106"/>
      <c r="AA88" s="106"/>
      <c r="AB88" s="22"/>
      <c r="AC88" s="22"/>
      <c r="AD88" s="22"/>
      <c r="AE88" s="22"/>
      <c r="AF88" s="106" t="s">
        <v>3649</v>
      </c>
      <c r="AG88" s="26">
        <v>54</v>
      </c>
      <c r="AH88" s="5"/>
      <c r="AJ88" s="5"/>
      <c r="AK88" s="5"/>
    </row>
    <row r="89" spans="1:37" ht="16.5" customHeight="1" x14ac:dyDescent="0.2">
      <c r="A89" s="26">
        <v>55</v>
      </c>
      <c r="C89" s="22"/>
      <c r="E89" s="106" t="s">
        <v>3245</v>
      </c>
      <c r="G89" s="22"/>
      <c r="H89" s="22"/>
      <c r="I89" s="22"/>
      <c r="J89" s="22"/>
      <c r="K89" s="22"/>
      <c r="L89" s="106" t="s">
        <v>3479</v>
      </c>
      <c r="M89" s="22"/>
      <c r="N89" s="22"/>
      <c r="O89" s="22"/>
      <c r="P89" s="22"/>
      <c r="Q89" s="22"/>
      <c r="R89" s="22"/>
      <c r="U89" s="22"/>
      <c r="V89" s="22"/>
      <c r="W89" s="22"/>
      <c r="X89" s="22"/>
      <c r="Z89" s="106" t="s">
        <v>3591</v>
      </c>
      <c r="AA89" s="106"/>
      <c r="AB89" s="106"/>
      <c r="AC89" s="22"/>
      <c r="AD89" s="22"/>
      <c r="AE89" s="22"/>
      <c r="AF89" s="106" t="s">
        <v>3649</v>
      </c>
      <c r="AG89" s="26">
        <v>55</v>
      </c>
      <c r="AH89" s="5"/>
      <c r="AJ89" s="5"/>
      <c r="AK89" s="5"/>
    </row>
    <row r="90" spans="1:37" ht="16.5" customHeight="1" x14ac:dyDescent="0.2">
      <c r="A90" s="26">
        <v>56</v>
      </c>
      <c r="C90" s="22"/>
      <c r="E90" s="106" t="s">
        <v>3409</v>
      </c>
      <c r="G90" s="22"/>
      <c r="H90" s="22"/>
      <c r="I90" s="22"/>
      <c r="J90" s="22"/>
      <c r="K90" s="22"/>
      <c r="L90" s="106" t="s">
        <v>3480</v>
      </c>
      <c r="M90" s="22"/>
      <c r="N90" s="22"/>
      <c r="O90" s="22"/>
      <c r="P90" s="22"/>
      <c r="Q90" s="22"/>
      <c r="R90" s="22"/>
      <c r="S90" s="22"/>
      <c r="T90" s="22"/>
      <c r="U90" s="22"/>
      <c r="V90" s="22"/>
      <c r="W90" s="22"/>
      <c r="X90" s="22"/>
      <c r="Y90" s="106" t="s">
        <v>3593</v>
      </c>
      <c r="Z90" s="106"/>
      <c r="AA90" s="106"/>
      <c r="AB90" s="22"/>
      <c r="AC90" s="22"/>
      <c r="AD90" s="106" t="s">
        <v>829</v>
      </c>
      <c r="AE90" s="22"/>
      <c r="AF90" s="56" t="s">
        <v>3654</v>
      </c>
      <c r="AG90" s="26">
        <v>56</v>
      </c>
      <c r="AH90" s="5"/>
      <c r="AJ90" s="5"/>
      <c r="AK90" s="5"/>
    </row>
    <row r="91" spans="1:37" ht="16.5" customHeight="1" x14ac:dyDescent="0.25">
      <c r="A91" s="26">
        <v>57</v>
      </c>
      <c r="C91" s="22"/>
      <c r="G91" s="22"/>
      <c r="H91" s="22"/>
      <c r="I91" s="22"/>
      <c r="J91" s="22"/>
      <c r="K91" s="22"/>
      <c r="L91" s="22"/>
      <c r="M91" s="22"/>
      <c r="N91" s="22"/>
      <c r="O91" s="22"/>
      <c r="P91" s="22"/>
      <c r="Q91" s="22"/>
      <c r="R91" s="22"/>
      <c r="S91" s="328" t="s">
        <v>3009</v>
      </c>
      <c r="T91" s="328"/>
      <c r="U91" s="22"/>
      <c r="V91" s="22"/>
      <c r="W91" s="22"/>
      <c r="X91" s="22"/>
      <c r="Y91" s="320" t="s">
        <v>3432</v>
      </c>
      <c r="Z91" s="22"/>
      <c r="AA91" s="22"/>
      <c r="AB91" s="22"/>
      <c r="AC91" s="22"/>
      <c r="AD91" s="22"/>
      <c r="AE91" s="22"/>
      <c r="AF91" s="22"/>
      <c r="AG91" s="22"/>
      <c r="AH91" s="5"/>
      <c r="AJ91" s="5"/>
      <c r="AK91" s="5"/>
    </row>
    <row r="92" spans="1:37" ht="16.5" customHeight="1" x14ac:dyDescent="0.2">
      <c r="A92" s="26">
        <v>58</v>
      </c>
      <c r="C92" s="22"/>
      <c r="D92" s="75" t="s">
        <v>2525</v>
      </c>
      <c r="E92" s="75"/>
      <c r="F92" s="75"/>
      <c r="G92" s="22"/>
      <c r="K92" s="22"/>
      <c r="L92" s="22"/>
      <c r="M92" s="22"/>
      <c r="N92" s="22"/>
      <c r="O92" s="22"/>
      <c r="P92" s="22"/>
      <c r="Q92" s="22"/>
      <c r="R92" s="22"/>
      <c r="S92" s="22"/>
      <c r="T92" s="22"/>
      <c r="U92" s="22"/>
      <c r="V92" s="22"/>
      <c r="W92" s="22"/>
      <c r="X92" s="22"/>
      <c r="Y92" s="106" t="s">
        <v>3433</v>
      </c>
      <c r="Z92" s="106"/>
      <c r="AA92" s="106"/>
      <c r="AB92" s="22"/>
      <c r="AC92" s="22"/>
      <c r="AD92" s="22"/>
      <c r="AE92" s="22"/>
      <c r="AF92" s="22"/>
      <c r="AG92" s="22"/>
      <c r="AH92" s="5"/>
      <c r="AJ92" s="5"/>
      <c r="AK92" s="5"/>
    </row>
    <row r="93" spans="1:37" ht="16.5" customHeight="1" x14ac:dyDescent="0.2">
      <c r="A93" s="22"/>
      <c r="C93" s="22"/>
      <c r="D93" s="75" t="s">
        <v>2526</v>
      </c>
      <c r="E93" s="75"/>
      <c r="F93" s="75"/>
      <c r="G93" s="175" t="s">
        <v>368</v>
      </c>
      <c r="H93" s="175"/>
      <c r="I93" s="175"/>
      <c r="K93" s="22"/>
      <c r="L93" s="22"/>
      <c r="M93" s="22"/>
      <c r="N93" s="22"/>
      <c r="O93" s="22"/>
      <c r="P93" s="22"/>
      <c r="Q93" s="22"/>
      <c r="R93" s="22"/>
      <c r="S93" s="22"/>
      <c r="T93" s="22"/>
      <c r="U93" s="22"/>
      <c r="V93" s="22"/>
      <c r="W93" s="22"/>
      <c r="X93" s="106" t="s">
        <v>3500</v>
      </c>
      <c r="Y93" s="106"/>
      <c r="Z93" s="106"/>
      <c r="AA93" s="106"/>
      <c r="AB93" s="22"/>
      <c r="AC93" s="22"/>
      <c r="AD93" s="22"/>
      <c r="AE93" s="22"/>
      <c r="AF93" s="22"/>
      <c r="AG93" s="22"/>
      <c r="AH93" s="5"/>
      <c r="AJ93" s="5"/>
      <c r="AK93" s="5"/>
    </row>
    <row r="94" spans="1:37" ht="16.5" customHeight="1" x14ac:dyDescent="0.2">
      <c r="A94" s="22"/>
      <c r="C94" s="22"/>
      <c r="D94" s="75"/>
      <c r="E94" s="75"/>
      <c r="F94" s="75"/>
      <c r="G94" s="22"/>
      <c r="K94" s="22"/>
      <c r="L94" s="22"/>
      <c r="M94" s="22"/>
      <c r="N94" s="22"/>
      <c r="O94" s="22"/>
      <c r="P94" s="22"/>
      <c r="Q94" s="22"/>
      <c r="R94" s="22"/>
      <c r="S94" s="22"/>
      <c r="T94" s="22"/>
      <c r="U94" s="22"/>
      <c r="V94" s="22"/>
      <c r="W94" s="22"/>
      <c r="X94" s="22"/>
      <c r="Y94" s="65" t="s">
        <v>3533</v>
      </c>
      <c r="Z94" s="65"/>
      <c r="AA94" s="65"/>
      <c r="AB94" s="22"/>
      <c r="AC94" s="22"/>
      <c r="AD94" s="22"/>
      <c r="AE94" s="22"/>
      <c r="AF94" s="22"/>
      <c r="AG94" s="22"/>
      <c r="AH94" s="5"/>
      <c r="AJ94" s="5"/>
      <c r="AK94" s="5"/>
    </row>
    <row r="95" spans="1:37" ht="16.5" customHeight="1" x14ac:dyDescent="0.2">
      <c r="A95" s="22"/>
      <c r="C95" s="22"/>
      <c r="D95" s="75"/>
      <c r="E95" s="75"/>
      <c r="F95" s="75"/>
      <c r="K95" s="22"/>
      <c r="L95" s="22"/>
      <c r="M95" s="22"/>
      <c r="N95" s="22"/>
      <c r="O95" s="22"/>
      <c r="P95" s="22"/>
      <c r="Q95" s="22"/>
      <c r="R95" s="22"/>
      <c r="S95" s="22"/>
      <c r="T95" s="22"/>
      <c r="U95" s="22"/>
      <c r="V95" s="22"/>
      <c r="W95" s="22"/>
      <c r="X95" s="22"/>
      <c r="Y95" s="158" t="s">
        <v>701</v>
      </c>
      <c r="Z95" s="158" t="s">
        <v>2230</v>
      </c>
      <c r="AA95" s="158"/>
      <c r="AB95" s="158"/>
      <c r="AC95" s="22"/>
      <c r="AD95" s="22"/>
      <c r="AE95" s="22"/>
      <c r="AF95" s="22"/>
      <c r="AG95" s="22"/>
      <c r="AH95" s="5"/>
      <c r="AJ95" s="5"/>
      <c r="AK95" s="5"/>
    </row>
    <row r="96" spans="1:37" ht="16.5" customHeight="1" x14ac:dyDescent="0.2">
      <c r="A96" s="22"/>
      <c r="C96" s="22"/>
      <c r="D96" s="75"/>
      <c r="E96" s="75"/>
      <c r="F96" s="75"/>
      <c r="G96" s="22"/>
      <c r="K96" s="22"/>
      <c r="L96" s="22"/>
      <c r="M96" s="22"/>
      <c r="N96" s="22"/>
      <c r="O96" s="22"/>
      <c r="P96" s="22"/>
      <c r="Q96" s="22"/>
      <c r="R96" s="22"/>
      <c r="S96" s="22"/>
      <c r="T96" s="22"/>
      <c r="U96" s="22"/>
      <c r="V96" s="22"/>
      <c r="W96" s="22"/>
      <c r="X96" s="22"/>
      <c r="Y96" s="22"/>
      <c r="Z96" s="106" t="s">
        <v>3546</v>
      </c>
      <c r="AA96" s="106"/>
      <c r="AB96" s="106"/>
      <c r="AC96" s="22"/>
      <c r="AD96" s="22"/>
      <c r="AE96" s="22"/>
      <c r="AF96" s="22"/>
      <c r="AG96" s="22"/>
      <c r="AH96" s="5"/>
      <c r="AJ96" s="5"/>
      <c r="AK96" s="5"/>
    </row>
    <row r="97" spans="1:37" ht="16.5" customHeight="1" x14ac:dyDescent="0.2">
      <c r="A97" s="22"/>
      <c r="C97" s="22"/>
      <c r="D97" s="75"/>
      <c r="E97" s="75"/>
      <c r="F97" s="75"/>
      <c r="G97" s="22"/>
      <c r="K97" s="22"/>
      <c r="L97" s="22"/>
      <c r="M97" s="22"/>
      <c r="N97" s="22"/>
      <c r="O97" s="22"/>
      <c r="P97" s="22"/>
      <c r="Q97" s="22"/>
      <c r="R97" s="22"/>
      <c r="S97" s="22"/>
      <c r="T97" s="22"/>
      <c r="U97" s="22"/>
      <c r="V97" s="22"/>
      <c r="W97" s="22"/>
      <c r="X97" s="22"/>
      <c r="Z97" s="106" t="s">
        <v>3608</v>
      </c>
      <c r="AA97" s="106"/>
      <c r="AC97" s="22"/>
      <c r="AD97" s="22"/>
      <c r="AE97" s="22"/>
      <c r="AF97" s="22"/>
      <c r="AG97" s="22"/>
      <c r="AH97" s="5"/>
      <c r="AJ97" s="5"/>
      <c r="AK97" s="5"/>
    </row>
    <row r="98" spans="1:37" ht="16.5" customHeight="1" x14ac:dyDescent="0.2">
      <c r="A98" s="22"/>
      <c r="C98" s="22"/>
      <c r="D98" s="75"/>
      <c r="E98" s="75"/>
      <c r="F98" s="75"/>
      <c r="G98" s="22"/>
      <c r="K98" s="22"/>
      <c r="L98" s="22"/>
      <c r="M98" s="22"/>
      <c r="N98" s="22"/>
      <c r="O98" s="22"/>
      <c r="P98" s="22"/>
      <c r="Q98" s="22"/>
      <c r="R98" s="22"/>
      <c r="S98" s="22"/>
      <c r="T98" s="22"/>
      <c r="U98" s="22"/>
      <c r="V98" s="22"/>
      <c r="W98" s="22"/>
      <c r="X98" s="22"/>
      <c r="Y98" s="10" t="s">
        <v>3603</v>
      </c>
      <c r="AB98" s="22"/>
      <c r="AC98" s="22"/>
      <c r="AD98" s="22"/>
      <c r="AE98" s="22"/>
      <c r="AF98" s="22"/>
      <c r="AG98" s="22">
        <v>58</v>
      </c>
      <c r="AH98" s="5"/>
      <c r="AJ98" s="5"/>
      <c r="AK98" s="5"/>
    </row>
    <row r="99" spans="1:37" ht="16.5" customHeight="1" x14ac:dyDescent="0.2">
      <c r="B99" s="175" t="s">
        <v>411</v>
      </c>
      <c r="C99" s="22"/>
      <c r="D99" s="75" t="s">
        <v>2628</v>
      </c>
      <c r="E99" s="75"/>
      <c r="F99" s="75"/>
      <c r="G99" s="22"/>
      <c r="H99" s="22"/>
      <c r="I99" s="22"/>
      <c r="J99" s="22"/>
      <c r="K99" s="22"/>
      <c r="L99" s="22"/>
      <c r="M99" s="22"/>
      <c r="N99" s="22"/>
      <c r="O99" s="22"/>
      <c r="P99" s="22"/>
      <c r="Q99" s="22"/>
      <c r="R99" s="22"/>
      <c r="S99" s="22"/>
      <c r="T99" s="22"/>
      <c r="U99" s="22"/>
      <c r="V99" s="22"/>
      <c r="W99" s="22"/>
      <c r="X99" s="22"/>
      <c r="Y99" s="106" t="s">
        <v>3582</v>
      </c>
      <c r="Z99" s="106"/>
      <c r="AA99" s="106"/>
      <c r="AB99" s="22"/>
      <c r="AC99" s="22"/>
      <c r="AD99" s="106" t="s">
        <v>2613</v>
      </c>
      <c r="AE99" s="106"/>
      <c r="AF99" s="106"/>
      <c r="AG99" s="5"/>
      <c r="AH99" s="5"/>
      <c r="AJ99" s="5"/>
      <c r="AK99" s="5"/>
    </row>
    <row r="100" spans="1:37" ht="16.5" customHeight="1" x14ac:dyDescent="0.25">
      <c r="C100" s="22"/>
      <c r="D100" s="331" t="s">
        <v>3222</v>
      </c>
      <c r="G100" s="22"/>
      <c r="H100" s="22"/>
      <c r="I100" s="22"/>
      <c r="J100" s="22"/>
      <c r="K100" s="22"/>
      <c r="L100" s="22"/>
      <c r="M100" s="22"/>
      <c r="N100" s="22"/>
      <c r="O100" s="22"/>
      <c r="P100" s="22"/>
      <c r="Q100" s="22"/>
      <c r="R100" s="22"/>
      <c r="S100" s="22"/>
      <c r="T100" s="22"/>
      <c r="U100" s="22"/>
      <c r="V100" s="22"/>
      <c r="W100" s="22"/>
      <c r="X100" s="22"/>
      <c r="Y100" s="106" t="s">
        <v>3583</v>
      </c>
      <c r="Z100" s="106"/>
      <c r="AA100" s="106"/>
      <c r="AB100" s="22"/>
      <c r="AC100" s="22"/>
      <c r="AD100" s="106" t="s">
        <v>2615</v>
      </c>
      <c r="AE100" s="106"/>
      <c r="AF100" s="106"/>
      <c r="AG100" s="5"/>
      <c r="AH100" s="5"/>
      <c r="AJ100" s="5"/>
      <c r="AK100" s="5"/>
    </row>
    <row r="101" spans="1:37" ht="16.5" customHeight="1" x14ac:dyDescent="0.2">
      <c r="C101" s="22"/>
      <c r="D101" s="22"/>
      <c r="E101" s="22"/>
      <c r="F101" s="22"/>
      <c r="G101" s="22"/>
      <c r="H101" s="22"/>
      <c r="I101" s="22"/>
      <c r="J101" s="22"/>
      <c r="K101" s="244" t="s">
        <v>3361</v>
      </c>
      <c r="L101" s="22"/>
      <c r="M101" s="22"/>
      <c r="N101" s="22"/>
      <c r="O101" s="22"/>
      <c r="P101" s="22"/>
      <c r="Q101" s="22"/>
      <c r="R101" s="22"/>
      <c r="S101" s="175" t="s">
        <v>3110</v>
      </c>
      <c r="T101" s="22"/>
      <c r="U101" s="22"/>
      <c r="V101" s="22"/>
      <c r="W101" s="22"/>
      <c r="X101" s="22"/>
      <c r="Y101" s="106" t="s">
        <v>762</v>
      </c>
      <c r="Z101" s="106"/>
      <c r="AA101" s="106"/>
      <c r="AB101" s="22"/>
      <c r="AC101" s="22"/>
      <c r="AD101" s="106" t="s">
        <v>2616</v>
      </c>
      <c r="AE101" s="106"/>
      <c r="AF101" s="106"/>
      <c r="AG101" s="5"/>
      <c r="AH101" s="5"/>
      <c r="AJ101" s="5"/>
      <c r="AK101" s="5"/>
    </row>
    <row r="102" spans="1:37" ht="16.5" customHeight="1" x14ac:dyDescent="0.2">
      <c r="C102" s="22"/>
      <c r="D102" s="106" t="s">
        <v>3150</v>
      </c>
      <c r="E102" s="106"/>
      <c r="F102" s="106"/>
      <c r="G102" s="22"/>
      <c r="H102" s="22"/>
      <c r="I102" s="22"/>
      <c r="J102" s="22"/>
      <c r="K102" s="106" t="s">
        <v>3362</v>
      </c>
      <c r="L102" s="106"/>
      <c r="M102" s="22"/>
      <c r="N102" s="22"/>
      <c r="O102" s="22"/>
      <c r="P102" s="22"/>
      <c r="Q102" s="22"/>
      <c r="R102" s="22"/>
      <c r="S102" s="175" t="s">
        <v>2083</v>
      </c>
      <c r="T102" s="22"/>
      <c r="U102" s="22"/>
      <c r="V102" s="22"/>
      <c r="W102" s="22"/>
      <c r="X102" s="22"/>
      <c r="Y102" s="106" t="s">
        <v>3393</v>
      </c>
      <c r="Z102" s="106"/>
      <c r="AA102" s="106"/>
      <c r="AB102" s="22"/>
      <c r="AC102" s="22"/>
      <c r="AD102" s="106"/>
      <c r="AE102" s="106"/>
      <c r="AF102" s="106"/>
      <c r="AG102" s="5"/>
      <c r="AH102" s="5"/>
      <c r="AJ102" s="5"/>
      <c r="AK102" s="5"/>
    </row>
    <row r="103" spans="1:37" ht="16.5" customHeight="1" x14ac:dyDescent="0.2">
      <c r="C103" s="22"/>
      <c r="D103" s="106" t="s">
        <v>3151</v>
      </c>
      <c r="E103" s="106"/>
      <c r="F103" s="22"/>
      <c r="G103" s="22"/>
      <c r="H103" s="106" t="s">
        <v>3434</v>
      </c>
      <c r="I103" s="106"/>
      <c r="J103" s="106"/>
      <c r="K103" s="106" t="s">
        <v>3243</v>
      </c>
      <c r="L103" s="106"/>
      <c r="M103" s="22"/>
      <c r="N103" s="22"/>
      <c r="O103" s="22"/>
      <c r="P103" s="22"/>
      <c r="Q103" s="22"/>
      <c r="R103" s="22"/>
      <c r="S103" s="175">
        <v>9939</v>
      </c>
      <c r="T103" s="22"/>
      <c r="U103" s="22"/>
      <c r="V103" s="22"/>
      <c r="W103" s="22"/>
      <c r="X103" s="22"/>
      <c r="Y103" s="106" t="s">
        <v>3393</v>
      </c>
      <c r="Z103" s="106"/>
      <c r="AA103" s="106"/>
      <c r="AB103" s="22"/>
      <c r="AC103" s="22"/>
      <c r="AD103" s="106" t="s">
        <v>3619</v>
      </c>
      <c r="AE103" s="106"/>
      <c r="AF103" s="106"/>
      <c r="AG103" s="5"/>
      <c r="AH103" s="5"/>
      <c r="AJ103" s="5"/>
      <c r="AK103" s="5"/>
    </row>
    <row r="104" spans="1:37" ht="16.5" customHeight="1" x14ac:dyDescent="0.2">
      <c r="C104" s="22"/>
      <c r="D104" s="175" t="s">
        <v>3152</v>
      </c>
      <c r="E104" s="175"/>
      <c r="F104" s="175"/>
      <c r="G104" s="106" t="s">
        <v>3380</v>
      </c>
      <c r="H104" s="106"/>
      <c r="I104" s="106"/>
      <c r="J104" s="106"/>
      <c r="K104" s="106" t="s">
        <v>3470</v>
      </c>
      <c r="L104" s="106" t="s">
        <v>3244</v>
      </c>
      <c r="M104" s="22"/>
      <c r="N104" s="22"/>
      <c r="O104" s="22"/>
      <c r="P104" s="22"/>
      <c r="Q104" s="22"/>
      <c r="R104" s="22"/>
      <c r="S104" s="175" t="s">
        <v>3111</v>
      </c>
      <c r="T104" s="22"/>
      <c r="U104" s="22"/>
      <c r="V104" s="22"/>
      <c r="W104" s="22"/>
      <c r="X104" s="22"/>
      <c r="Y104" s="106" t="s">
        <v>2962</v>
      </c>
      <c r="Z104" s="106"/>
      <c r="AA104" s="106"/>
      <c r="AB104" s="22"/>
      <c r="AC104" s="22"/>
      <c r="AD104" s="106" t="s">
        <v>3636</v>
      </c>
      <c r="AE104" s="106"/>
      <c r="AF104" s="106"/>
      <c r="AG104" s="5"/>
      <c r="AH104" s="5"/>
      <c r="AJ104" s="5"/>
      <c r="AK104" s="5"/>
    </row>
    <row r="105" spans="1:37" ht="16.5" customHeight="1" x14ac:dyDescent="0.2">
      <c r="C105" s="22"/>
      <c r="D105" s="106" t="s">
        <v>3384</v>
      </c>
      <c r="E105" s="106"/>
      <c r="F105" s="22"/>
      <c r="G105" s="22"/>
      <c r="H105" s="22"/>
      <c r="I105" s="22"/>
      <c r="J105" s="22"/>
      <c r="K105" s="22"/>
      <c r="L105" s="22"/>
      <c r="M105" s="22"/>
      <c r="N105" s="22"/>
      <c r="O105" s="22"/>
      <c r="P105" s="22"/>
      <c r="Q105" s="22"/>
      <c r="R105" s="22"/>
      <c r="S105" s="175"/>
      <c r="T105" s="22"/>
      <c r="U105" s="22"/>
      <c r="V105" s="22"/>
      <c r="W105" s="22"/>
      <c r="X105" s="22"/>
      <c r="AB105" s="22"/>
      <c r="AC105" s="22"/>
      <c r="AD105" s="106" t="s">
        <v>3643</v>
      </c>
      <c r="AE105" s="106"/>
      <c r="AF105" s="106"/>
      <c r="AG105" s="5"/>
      <c r="AH105" s="5"/>
      <c r="AJ105" s="5"/>
      <c r="AK105" s="5"/>
    </row>
    <row r="106" spans="1:37" ht="16.5" customHeight="1" x14ac:dyDescent="0.2">
      <c r="C106" s="22"/>
      <c r="D106" s="106" t="s">
        <v>3389</v>
      </c>
      <c r="E106" s="106"/>
      <c r="F106" s="106" t="s">
        <v>2126</v>
      </c>
      <c r="G106" s="106"/>
      <c r="H106" s="22"/>
      <c r="I106" s="22"/>
      <c r="J106" s="22"/>
      <c r="K106" s="22"/>
      <c r="L106" s="22"/>
      <c r="M106" s="22"/>
      <c r="N106" s="22"/>
      <c r="O106" s="22"/>
      <c r="P106" s="22"/>
      <c r="Q106" s="22"/>
      <c r="R106" s="22"/>
      <c r="S106" s="22"/>
      <c r="T106" s="22"/>
      <c r="U106" s="22"/>
      <c r="V106" s="22"/>
      <c r="W106" s="22"/>
      <c r="X106" s="22"/>
      <c r="AB106" s="22"/>
      <c r="AC106" s="22"/>
      <c r="AD106" s="106"/>
      <c r="AE106" s="106"/>
      <c r="AF106" s="106"/>
      <c r="AG106" s="5"/>
      <c r="AH106" s="5"/>
      <c r="AJ106" s="5"/>
      <c r="AK106" s="5"/>
    </row>
    <row r="107" spans="1:37" ht="16.5" customHeight="1" x14ac:dyDescent="0.2">
      <c r="C107" s="22"/>
      <c r="E107" s="106" t="s">
        <v>43</v>
      </c>
      <c r="F107" s="22"/>
      <c r="G107" s="22"/>
      <c r="H107" s="22"/>
      <c r="I107" s="22"/>
      <c r="J107" s="22"/>
      <c r="K107" s="22"/>
      <c r="L107" s="22"/>
      <c r="M107" s="22"/>
      <c r="N107" s="22"/>
      <c r="O107" s="22"/>
      <c r="P107" s="22"/>
      <c r="Q107" s="22"/>
      <c r="R107" s="22"/>
      <c r="S107" s="22"/>
      <c r="T107" s="22"/>
      <c r="U107" s="22"/>
      <c r="V107" s="22"/>
      <c r="W107" s="22"/>
      <c r="X107" s="22"/>
      <c r="AB107" s="22"/>
      <c r="AC107" s="22"/>
      <c r="AD107" s="106"/>
      <c r="AE107" s="106"/>
      <c r="AF107" s="106"/>
      <c r="AG107" s="5"/>
      <c r="AH107" s="5"/>
      <c r="AJ107" s="5"/>
      <c r="AK107" s="5"/>
    </row>
    <row r="108" spans="1:37" ht="16.5" customHeight="1" x14ac:dyDescent="0.2">
      <c r="C108" s="22"/>
      <c r="F108" s="22"/>
      <c r="G108" s="22"/>
      <c r="H108" s="22"/>
      <c r="I108" s="22"/>
      <c r="J108" s="22"/>
      <c r="K108" s="22"/>
      <c r="L108" s="22"/>
      <c r="M108" s="22"/>
      <c r="N108" s="22"/>
      <c r="O108" s="22"/>
      <c r="P108" s="22"/>
      <c r="Q108" s="22"/>
      <c r="R108" s="22"/>
      <c r="S108" s="22"/>
      <c r="T108" s="22"/>
      <c r="U108" s="22"/>
      <c r="V108" s="22"/>
      <c r="W108" s="22"/>
      <c r="X108" s="22"/>
      <c r="AB108" s="22"/>
      <c r="AC108" s="22"/>
      <c r="AD108" s="106"/>
      <c r="AE108" s="106"/>
      <c r="AF108" s="106"/>
      <c r="AG108" s="5"/>
      <c r="AH108" s="5"/>
      <c r="AJ108" s="5"/>
      <c r="AK108" s="5"/>
    </row>
    <row r="109" spans="1:37" ht="16.5" customHeight="1" x14ac:dyDescent="0.2">
      <c r="C109" s="22"/>
      <c r="F109" s="22"/>
      <c r="G109" s="22"/>
      <c r="H109" s="22"/>
      <c r="I109" s="22"/>
      <c r="J109" s="22"/>
      <c r="K109" s="22"/>
      <c r="L109" s="22"/>
      <c r="M109" s="22"/>
      <c r="N109" s="22"/>
      <c r="O109" s="22"/>
      <c r="P109" s="22"/>
      <c r="Q109" s="22"/>
      <c r="R109" s="22"/>
      <c r="S109" s="22"/>
      <c r="T109" s="22"/>
      <c r="U109" s="22"/>
      <c r="V109" s="22"/>
      <c r="W109" s="22"/>
      <c r="X109" s="22"/>
      <c r="Y109" s="106" t="s">
        <v>3335</v>
      </c>
      <c r="Z109" s="106"/>
      <c r="AA109" s="106"/>
      <c r="AB109" s="22"/>
      <c r="AC109" s="22"/>
      <c r="AD109" s="22"/>
      <c r="AE109" s="22"/>
      <c r="AF109" s="22"/>
      <c r="AG109" s="5"/>
      <c r="AH109" s="5"/>
      <c r="AJ109" s="5"/>
      <c r="AK109" s="5"/>
    </row>
    <row r="110" spans="1:37" ht="16.5" customHeight="1" x14ac:dyDescent="0.2">
      <c r="C110" s="22"/>
      <c r="F110" s="22"/>
      <c r="G110" s="22"/>
      <c r="H110" s="22"/>
      <c r="I110" s="22"/>
      <c r="J110" s="22"/>
      <c r="K110" s="22"/>
      <c r="L110" s="22"/>
      <c r="M110" s="22"/>
      <c r="N110" s="22"/>
      <c r="O110" s="22"/>
      <c r="P110" s="22"/>
      <c r="Q110" s="22"/>
      <c r="R110" s="22"/>
      <c r="S110" s="22"/>
      <c r="T110" s="22"/>
      <c r="U110" s="22"/>
      <c r="V110" s="22"/>
      <c r="W110" s="22"/>
      <c r="X110" s="22"/>
      <c r="AB110" s="22"/>
      <c r="AC110" s="22"/>
      <c r="AD110" s="22"/>
      <c r="AE110" s="22"/>
      <c r="AF110" s="22"/>
      <c r="AG110" s="5"/>
      <c r="AH110" s="5"/>
      <c r="AJ110" s="5"/>
      <c r="AK110" s="5"/>
    </row>
    <row r="111" spans="1:37" ht="16.5" customHeight="1" x14ac:dyDescent="0.2">
      <c r="C111" s="22"/>
      <c r="D111" s="22"/>
      <c r="E111" s="22"/>
      <c r="F111" s="22"/>
      <c r="G111" s="22"/>
      <c r="H111" s="22"/>
      <c r="I111" s="22"/>
      <c r="J111" s="22"/>
      <c r="K111" s="22"/>
      <c r="L111" s="22"/>
      <c r="M111" s="22"/>
      <c r="N111" s="22"/>
      <c r="O111" s="22"/>
      <c r="P111" s="22"/>
      <c r="Q111" s="22"/>
      <c r="R111" s="22"/>
      <c r="S111" s="22"/>
      <c r="T111" s="22"/>
      <c r="U111" s="22"/>
      <c r="V111" s="22"/>
      <c r="W111" s="22"/>
      <c r="X111" s="22"/>
      <c r="Y111" s="12" t="s">
        <v>3390</v>
      </c>
      <c r="AB111" s="22"/>
      <c r="AC111" s="22"/>
      <c r="AD111" s="22"/>
      <c r="AE111" s="22"/>
      <c r="AF111" s="22"/>
      <c r="AG111" s="5"/>
      <c r="AH111" s="5"/>
      <c r="AJ111" s="5"/>
      <c r="AK111" s="5"/>
    </row>
    <row r="112" spans="1:37" ht="16.5" customHeight="1" x14ac:dyDescent="0.2">
      <c r="C112" s="22"/>
      <c r="F112" s="22"/>
      <c r="G112" s="22"/>
      <c r="H112" s="22"/>
      <c r="I112" s="22"/>
      <c r="J112" s="22"/>
      <c r="K112" s="22"/>
      <c r="L112" s="22"/>
      <c r="M112" s="22"/>
      <c r="N112" s="22"/>
      <c r="O112" s="22"/>
      <c r="P112" s="22"/>
      <c r="Q112" s="22"/>
      <c r="R112" s="22"/>
      <c r="S112" s="22"/>
      <c r="T112" s="22"/>
      <c r="U112" s="22"/>
      <c r="V112" s="22"/>
      <c r="W112" s="22"/>
      <c r="X112" s="22"/>
      <c r="AB112" s="22"/>
      <c r="AC112" s="22"/>
      <c r="AD112" s="22"/>
      <c r="AE112" s="22"/>
      <c r="AF112" s="22"/>
      <c r="AG112" s="5"/>
      <c r="AH112" s="5"/>
      <c r="AJ112" s="5"/>
      <c r="AK112" s="5"/>
    </row>
    <row r="113" spans="3:37" ht="16.5" customHeight="1" x14ac:dyDescent="0.2">
      <c r="C113" s="22"/>
      <c r="D113" s="10" t="s">
        <v>3390</v>
      </c>
      <c r="F113" s="22"/>
      <c r="G113" s="22"/>
      <c r="H113" s="22"/>
      <c r="I113" s="22"/>
      <c r="J113" s="22"/>
      <c r="K113" s="22"/>
      <c r="L113" s="22"/>
      <c r="M113" s="22"/>
      <c r="N113" s="22"/>
      <c r="O113" s="22"/>
      <c r="P113" s="22"/>
      <c r="Q113" s="22"/>
      <c r="R113" s="22"/>
      <c r="S113" s="22"/>
      <c r="T113" s="22"/>
      <c r="U113" s="22"/>
      <c r="V113" s="22"/>
      <c r="W113" s="22"/>
      <c r="X113" s="22"/>
      <c r="Y113" s="10" t="s">
        <v>3569</v>
      </c>
      <c r="AB113" s="22"/>
      <c r="AC113" s="22"/>
      <c r="AD113" s="22"/>
      <c r="AE113" s="22"/>
      <c r="AF113" s="22"/>
      <c r="AG113" s="5"/>
      <c r="AH113" s="5"/>
      <c r="AJ113" s="5"/>
      <c r="AK113" s="5"/>
    </row>
    <row r="114" spans="3:37" ht="16.5" customHeight="1" x14ac:dyDescent="0.2">
      <c r="C114" s="22"/>
      <c r="D114" s="22"/>
      <c r="E114" s="22"/>
      <c r="F114" s="22"/>
      <c r="G114" s="22"/>
      <c r="H114" s="22"/>
      <c r="I114" s="22"/>
      <c r="J114" s="22"/>
      <c r="K114" s="22"/>
      <c r="L114" s="22"/>
      <c r="M114" s="22"/>
      <c r="N114" s="22"/>
      <c r="O114" s="22"/>
      <c r="P114" s="22"/>
      <c r="Q114" s="22"/>
      <c r="R114" s="22"/>
      <c r="S114" s="22"/>
      <c r="T114" s="22"/>
      <c r="U114" s="22"/>
      <c r="V114" s="22"/>
      <c r="W114" s="22"/>
      <c r="X114" s="22"/>
      <c r="Y114" s="56" t="s">
        <v>3372</v>
      </c>
      <c r="Z114" s="56"/>
      <c r="AA114" s="56"/>
      <c r="AB114" s="22" t="s">
        <v>3558</v>
      </c>
      <c r="AC114" s="22"/>
      <c r="AD114" s="22"/>
      <c r="AE114" s="22"/>
      <c r="AF114" s="22"/>
      <c r="AG114" s="5"/>
      <c r="AH114" s="5"/>
      <c r="AJ114" s="5"/>
      <c r="AK114" s="5"/>
    </row>
    <row r="115" spans="3:37" ht="16.5" customHeight="1" x14ac:dyDescent="0.2">
      <c r="C115" s="22"/>
      <c r="D115" s="106" t="s">
        <v>3262</v>
      </c>
      <c r="E115" s="106"/>
      <c r="G115" s="22"/>
      <c r="H115" s="22"/>
      <c r="I115" s="22"/>
      <c r="J115" s="22"/>
      <c r="K115" s="22"/>
      <c r="L115" s="22"/>
      <c r="M115" s="22"/>
      <c r="N115" s="22"/>
      <c r="O115" s="22"/>
      <c r="P115" s="22"/>
      <c r="Q115" s="22"/>
      <c r="R115" s="22"/>
      <c r="S115" s="22"/>
      <c r="T115" s="22"/>
      <c r="U115" s="22"/>
      <c r="V115" s="22"/>
      <c r="W115" s="22"/>
      <c r="X115" s="22"/>
      <c r="Y115" s="56" t="s">
        <v>3373</v>
      </c>
      <c r="Z115" s="56"/>
      <c r="AA115" s="56"/>
      <c r="AB115" s="22" t="s">
        <v>3559</v>
      </c>
      <c r="AC115" s="22"/>
      <c r="AD115" s="22"/>
      <c r="AE115" s="22"/>
      <c r="AF115" s="22"/>
      <c r="AG115" s="5"/>
      <c r="AH115" s="5"/>
      <c r="AJ115" s="5"/>
      <c r="AK115" s="5"/>
    </row>
    <row r="116" spans="3:37" ht="16.5" customHeight="1" x14ac:dyDescent="0.2">
      <c r="C116" s="22"/>
      <c r="D116" s="106" t="s">
        <v>3262</v>
      </c>
      <c r="E116" s="106"/>
      <c r="G116" s="22"/>
      <c r="H116" s="22"/>
      <c r="I116" s="22"/>
      <c r="J116" s="22"/>
      <c r="K116" s="22"/>
      <c r="L116" s="22"/>
      <c r="M116" s="22"/>
      <c r="N116" s="22"/>
      <c r="O116" s="22"/>
      <c r="P116" s="22"/>
      <c r="Q116" s="22"/>
      <c r="R116" s="22"/>
      <c r="S116" s="22"/>
      <c r="T116" s="22"/>
      <c r="U116" s="22"/>
      <c r="V116" s="22"/>
      <c r="W116" s="22"/>
      <c r="X116" s="22"/>
      <c r="Y116" s="56" t="s">
        <v>3374</v>
      </c>
      <c r="Z116" s="56"/>
      <c r="AA116" s="56"/>
      <c r="AB116" s="22" t="s">
        <v>3560</v>
      </c>
      <c r="AC116" s="22"/>
      <c r="AD116" s="22"/>
      <c r="AE116" s="22"/>
      <c r="AF116" s="22"/>
      <c r="AG116" s="5"/>
      <c r="AH116" s="5"/>
      <c r="AJ116" s="5"/>
      <c r="AK116" s="5"/>
    </row>
    <row r="117" spans="3:37" ht="16.5" customHeight="1" x14ac:dyDescent="0.2">
      <c r="C117" s="22"/>
      <c r="D117" s="106" t="s">
        <v>3262</v>
      </c>
      <c r="E117" s="106"/>
      <c r="G117" s="22"/>
      <c r="H117" s="22"/>
      <c r="I117" s="22"/>
      <c r="J117" s="22"/>
      <c r="K117" s="22"/>
      <c r="L117" s="22"/>
      <c r="M117" s="22"/>
      <c r="N117" s="22"/>
      <c r="O117" s="22"/>
      <c r="P117" s="22"/>
      <c r="Q117" s="22"/>
      <c r="R117" s="22"/>
      <c r="S117" s="22"/>
      <c r="T117" s="22"/>
      <c r="U117" s="22"/>
      <c r="V117" s="22"/>
      <c r="W117" s="22"/>
      <c r="X117" s="22"/>
      <c r="Y117" s="56" t="s">
        <v>3375</v>
      </c>
      <c r="Z117" s="56"/>
      <c r="AA117" s="56"/>
      <c r="AB117" s="22" t="s">
        <v>3596</v>
      </c>
      <c r="AC117" s="22"/>
      <c r="AD117" s="22"/>
      <c r="AE117" s="22"/>
      <c r="AF117" s="22"/>
      <c r="AG117" s="5"/>
      <c r="AH117" s="5"/>
      <c r="AJ117" s="5"/>
      <c r="AK117" s="5"/>
    </row>
    <row r="118" spans="3:37" ht="16.5" customHeight="1" x14ac:dyDescent="0.2">
      <c r="C118" s="22"/>
      <c r="D118" s="106" t="s">
        <v>3262</v>
      </c>
      <c r="E118" s="106"/>
      <c r="G118" s="22"/>
      <c r="H118" s="22"/>
      <c r="I118" s="22"/>
      <c r="J118" s="22"/>
      <c r="K118" s="22"/>
      <c r="L118" s="22"/>
      <c r="M118" s="22"/>
      <c r="N118" s="22"/>
      <c r="O118" s="22"/>
      <c r="P118" s="22"/>
      <c r="Q118" s="22"/>
      <c r="R118" s="22"/>
      <c r="S118" s="22"/>
      <c r="T118" s="22"/>
      <c r="U118" s="22"/>
      <c r="V118" s="22"/>
      <c r="W118" s="22"/>
      <c r="X118" s="22"/>
      <c r="Y118" s="56" t="s">
        <v>3376</v>
      </c>
      <c r="Z118" s="56"/>
      <c r="AA118" s="56"/>
      <c r="AB118" s="22" t="s">
        <v>3561</v>
      </c>
      <c r="AC118" s="22"/>
      <c r="AD118" s="22"/>
      <c r="AE118" s="22"/>
      <c r="AF118" s="22"/>
      <c r="AG118" s="5"/>
      <c r="AH118" s="5"/>
      <c r="AJ118" s="5"/>
      <c r="AK118" s="5"/>
    </row>
    <row r="119" spans="3:37" ht="16.5" customHeight="1" x14ac:dyDescent="0.2">
      <c r="C119" s="22"/>
      <c r="D119" s="106" t="s">
        <v>3262</v>
      </c>
      <c r="E119" s="106"/>
      <c r="G119" s="22"/>
      <c r="H119" s="22"/>
      <c r="I119" s="22"/>
      <c r="J119" s="22"/>
      <c r="K119" s="22"/>
      <c r="L119" s="22"/>
      <c r="M119" s="22"/>
      <c r="N119" s="22"/>
      <c r="O119" s="22"/>
      <c r="P119" s="22"/>
      <c r="Q119" s="22"/>
      <c r="R119" s="22"/>
      <c r="S119" s="22"/>
      <c r="T119" s="22"/>
      <c r="U119" s="22"/>
      <c r="V119" s="22"/>
      <c r="W119" s="22"/>
      <c r="X119" s="22"/>
      <c r="Y119" s="56" t="s">
        <v>3377</v>
      </c>
      <c r="Z119" s="56"/>
      <c r="AA119" s="56"/>
      <c r="AB119" s="22" t="s">
        <v>3562</v>
      </c>
      <c r="AC119" s="22"/>
      <c r="AD119" s="22"/>
      <c r="AE119" s="22"/>
      <c r="AF119" s="22"/>
      <c r="AG119" s="5"/>
      <c r="AH119" s="5"/>
      <c r="AJ119" s="5"/>
      <c r="AK119" s="5"/>
    </row>
    <row r="120" spans="3:37" ht="16.5" customHeight="1" x14ac:dyDescent="0.2">
      <c r="C120" s="22"/>
      <c r="D120" s="106" t="s">
        <v>3262</v>
      </c>
      <c r="E120" s="106"/>
      <c r="G120" s="22"/>
      <c r="H120" s="22"/>
      <c r="I120" s="22"/>
      <c r="J120" s="22"/>
      <c r="K120" s="22"/>
      <c r="L120" s="22"/>
      <c r="M120" s="22"/>
      <c r="N120" s="22"/>
      <c r="O120" s="22"/>
      <c r="P120" s="22"/>
      <c r="Q120" s="22"/>
      <c r="R120" s="22"/>
      <c r="S120" s="22"/>
      <c r="T120" s="22"/>
      <c r="U120" s="22"/>
      <c r="V120" s="22"/>
      <c r="W120" s="22"/>
      <c r="X120" s="22"/>
      <c r="Y120" s="56">
        <v>7766144111</v>
      </c>
      <c r="Z120" s="56"/>
      <c r="AA120" s="56"/>
      <c r="AB120" s="22" t="s">
        <v>3563</v>
      </c>
      <c r="AC120" s="22"/>
      <c r="AD120" s="22"/>
      <c r="AE120" s="22"/>
      <c r="AF120" s="22"/>
      <c r="AG120" s="5"/>
      <c r="AH120" s="5"/>
      <c r="AJ120" s="5"/>
      <c r="AK120" s="5"/>
    </row>
    <row r="121" spans="3:37" ht="16.5" customHeight="1" x14ac:dyDescent="0.2">
      <c r="C121" s="22"/>
      <c r="D121" s="22"/>
      <c r="E121" s="22"/>
      <c r="F121" s="22"/>
      <c r="G121" s="22"/>
      <c r="H121" s="22"/>
      <c r="I121" s="22"/>
      <c r="J121" s="22"/>
      <c r="K121" s="22"/>
      <c r="L121" s="22"/>
      <c r="M121" s="22"/>
      <c r="N121" s="22"/>
      <c r="O121" s="22"/>
      <c r="P121" s="22"/>
      <c r="Q121" s="22"/>
      <c r="R121" s="22"/>
      <c r="S121" s="22"/>
      <c r="T121" s="22"/>
      <c r="U121" s="22"/>
      <c r="V121" s="22"/>
      <c r="W121" s="22"/>
      <c r="X121" s="22"/>
      <c r="Y121" s="342"/>
      <c r="Z121" s="342"/>
      <c r="AA121" s="342"/>
      <c r="AB121" s="22" t="s">
        <v>3564</v>
      </c>
      <c r="AC121" s="22"/>
      <c r="AD121" s="22"/>
      <c r="AE121" s="22"/>
      <c r="AF121" s="22"/>
      <c r="AG121" s="5"/>
      <c r="AH121" s="5"/>
      <c r="AJ121" s="5"/>
      <c r="AK121" s="5"/>
    </row>
    <row r="122" spans="3:37" ht="16.5" customHeight="1" x14ac:dyDescent="0.2">
      <c r="C122" s="22"/>
      <c r="D122" s="22"/>
      <c r="E122" s="22"/>
      <c r="F122" s="22"/>
      <c r="G122" s="22"/>
      <c r="H122" s="22"/>
      <c r="I122" s="22"/>
      <c r="J122" s="22"/>
      <c r="K122" s="22"/>
      <c r="L122" s="22"/>
      <c r="M122" s="22"/>
      <c r="N122" s="22"/>
      <c r="O122" s="22"/>
      <c r="P122" s="22"/>
      <c r="Q122" s="22"/>
      <c r="R122" s="22"/>
      <c r="S122" s="22"/>
      <c r="T122" s="22"/>
      <c r="U122" s="22"/>
      <c r="V122" s="22"/>
      <c r="W122" s="22"/>
      <c r="X122" s="22"/>
      <c r="Y122" s="342"/>
      <c r="Z122" s="342"/>
      <c r="AA122" s="342"/>
      <c r="AB122" s="22" t="s">
        <v>3565</v>
      </c>
      <c r="AC122" s="22"/>
      <c r="AD122" s="22"/>
      <c r="AE122" s="22"/>
      <c r="AF122" s="22"/>
      <c r="AG122" s="5"/>
      <c r="AH122" s="5"/>
      <c r="AJ122" s="5"/>
      <c r="AK122" s="5"/>
    </row>
    <row r="123" spans="3:37" ht="16.5" customHeight="1" x14ac:dyDescent="0.2">
      <c r="C123" s="22"/>
      <c r="D123" s="22"/>
      <c r="E123" s="22"/>
      <c r="F123" s="22"/>
      <c r="G123" s="22"/>
      <c r="H123" s="22"/>
      <c r="I123" s="22"/>
      <c r="J123" s="22"/>
      <c r="K123" s="22"/>
      <c r="L123" s="22"/>
      <c r="M123" s="22"/>
      <c r="N123" s="22"/>
      <c r="O123" s="22"/>
      <c r="P123" s="22"/>
      <c r="Q123" s="22"/>
      <c r="R123" s="22"/>
      <c r="S123" s="22"/>
      <c r="T123" s="22"/>
      <c r="U123" s="22"/>
      <c r="V123" s="22"/>
      <c r="W123" s="22"/>
      <c r="X123" s="22"/>
      <c r="Y123" s="342"/>
      <c r="Z123" s="342"/>
      <c r="AA123" s="342"/>
      <c r="AB123" s="22" t="s">
        <v>3578</v>
      </c>
      <c r="AC123" s="22"/>
      <c r="AD123" s="22"/>
      <c r="AE123" s="22"/>
      <c r="AF123" s="22"/>
      <c r="AG123" s="5"/>
      <c r="AH123" s="5"/>
      <c r="AJ123" s="5"/>
      <c r="AK123" s="5"/>
    </row>
    <row r="124" spans="3:37" ht="16.5" customHeight="1" x14ac:dyDescent="0.2">
      <c r="C124" s="22"/>
      <c r="D124" s="22"/>
      <c r="E124" s="22"/>
      <c r="F124" s="22"/>
      <c r="G124" s="22"/>
      <c r="H124" s="22"/>
      <c r="I124" s="22"/>
      <c r="J124" s="22"/>
      <c r="K124" s="22"/>
      <c r="L124" s="22"/>
      <c r="M124" s="22"/>
      <c r="N124" s="22"/>
      <c r="O124" s="22"/>
      <c r="P124" s="22"/>
      <c r="Q124" s="22"/>
      <c r="R124" s="22"/>
      <c r="S124" s="22"/>
      <c r="T124" s="22"/>
      <c r="U124" s="22"/>
      <c r="V124" s="22"/>
      <c r="W124" s="22"/>
      <c r="X124" s="22"/>
      <c r="Y124" s="342"/>
      <c r="Z124" s="342"/>
      <c r="AA124" s="342"/>
      <c r="AB124" s="22" t="s">
        <v>3594</v>
      </c>
      <c r="AC124" s="22"/>
      <c r="AD124" s="22"/>
      <c r="AE124" s="22"/>
      <c r="AF124" s="22"/>
      <c r="AG124" s="5"/>
      <c r="AH124" s="5"/>
      <c r="AJ124" s="5"/>
      <c r="AK124" s="5"/>
    </row>
    <row r="125" spans="3:37" ht="16.5" customHeight="1" x14ac:dyDescent="0.2">
      <c r="C125" s="22"/>
      <c r="D125" s="22"/>
      <c r="E125" s="22"/>
      <c r="F125" s="22"/>
      <c r="G125" s="22"/>
      <c r="H125" s="22"/>
      <c r="I125" s="22"/>
      <c r="J125" s="22"/>
      <c r="K125" s="22"/>
      <c r="L125" s="22"/>
      <c r="M125" s="22"/>
      <c r="N125" s="22"/>
      <c r="O125" s="22"/>
      <c r="P125" s="22"/>
      <c r="Q125" s="22"/>
      <c r="R125" s="22"/>
      <c r="S125" s="22"/>
      <c r="T125" s="22"/>
      <c r="U125" s="22"/>
      <c r="V125" s="22"/>
      <c r="W125" s="22"/>
      <c r="X125" s="22"/>
      <c r="Y125" s="106" t="s">
        <v>3495</v>
      </c>
      <c r="Z125" s="106"/>
      <c r="AA125" s="106"/>
      <c r="AB125" s="22"/>
      <c r="AC125" s="22"/>
      <c r="AD125" s="22"/>
      <c r="AE125" s="22"/>
      <c r="AF125" s="22"/>
      <c r="AG125" s="5"/>
      <c r="AH125" s="5"/>
      <c r="AJ125" s="5"/>
      <c r="AK125" s="5"/>
    </row>
    <row r="126" spans="3:37" ht="16.5" customHeight="1" x14ac:dyDescent="0.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5"/>
      <c r="AH126" s="5"/>
      <c r="AJ126" s="5"/>
      <c r="AK126" s="5"/>
    </row>
    <row r="127" spans="3:37" ht="16.5" customHeight="1" x14ac:dyDescent="0.2">
      <c r="C127" s="22"/>
      <c r="D127" s="22"/>
      <c r="E127" s="22"/>
      <c r="F127" s="22"/>
      <c r="G127" s="22"/>
      <c r="H127" s="22"/>
      <c r="I127" s="22"/>
      <c r="J127" s="22"/>
      <c r="K127" s="22"/>
      <c r="L127" s="22"/>
      <c r="M127" s="22"/>
      <c r="N127" s="22"/>
      <c r="O127" s="22"/>
      <c r="P127" s="22"/>
      <c r="Q127" s="22"/>
      <c r="R127" s="22"/>
      <c r="S127" s="22"/>
      <c r="T127" s="22"/>
      <c r="U127" s="22"/>
      <c r="V127" s="22"/>
      <c r="W127" s="22"/>
      <c r="X127" s="22"/>
      <c r="Y127" s="10" t="s">
        <v>3601</v>
      </c>
      <c r="AB127" s="22"/>
      <c r="AC127" s="22"/>
      <c r="AD127" s="22"/>
      <c r="AE127" s="22"/>
      <c r="AF127" s="22"/>
      <c r="AG127" s="5"/>
      <c r="AH127" s="5"/>
      <c r="AJ127" s="5"/>
      <c r="AK127" s="5"/>
    </row>
    <row r="128" spans="3:37" ht="16.5" customHeight="1" x14ac:dyDescent="0.2">
      <c r="C128" s="22"/>
      <c r="D128" s="22"/>
      <c r="E128" s="22"/>
      <c r="F128" s="22"/>
      <c r="G128" s="22"/>
      <c r="H128" s="22"/>
      <c r="I128" s="22"/>
      <c r="J128" s="22"/>
      <c r="K128" s="22"/>
      <c r="L128" s="22"/>
      <c r="M128" s="22"/>
      <c r="N128" s="22"/>
      <c r="O128" s="22"/>
      <c r="P128" s="22"/>
      <c r="Q128" s="22"/>
      <c r="R128" s="22"/>
      <c r="S128" s="22"/>
      <c r="T128" s="22"/>
      <c r="U128" s="22"/>
      <c r="V128" s="22"/>
      <c r="W128" s="22"/>
      <c r="X128" s="22"/>
      <c r="Y128" s="106" t="s">
        <v>3598</v>
      </c>
      <c r="Z128" s="106"/>
      <c r="AA128" s="106"/>
      <c r="AB128" s="22"/>
      <c r="AC128" s="22"/>
      <c r="AD128" s="22"/>
      <c r="AE128" s="22"/>
      <c r="AF128" s="22"/>
      <c r="AG128" s="5"/>
      <c r="AH128" s="5"/>
      <c r="AJ128" s="5"/>
      <c r="AK128" s="5"/>
    </row>
    <row r="129" spans="2:37" ht="16.5" customHeight="1" x14ac:dyDescent="0.2">
      <c r="C129" s="22"/>
      <c r="D129" s="22"/>
      <c r="E129" s="22"/>
      <c r="F129" s="22"/>
      <c r="G129" s="22"/>
      <c r="H129" s="22"/>
      <c r="I129" s="22"/>
      <c r="J129" s="22"/>
      <c r="K129" s="22"/>
      <c r="L129" s="22"/>
      <c r="M129" s="22"/>
      <c r="N129" s="22"/>
      <c r="O129" s="22"/>
      <c r="P129" s="22"/>
      <c r="Q129" s="22"/>
      <c r="R129" s="22"/>
      <c r="S129" s="22"/>
      <c r="T129" s="22"/>
      <c r="U129" s="22"/>
      <c r="V129" s="22"/>
      <c r="W129" s="22"/>
      <c r="X129" s="22"/>
      <c r="Y129" s="106" t="s">
        <v>3599</v>
      </c>
      <c r="Z129" s="106"/>
      <c r="AA129" s="106"/>
      <c r="AB129" s="22"/>
      <c r="AC129" s="22"/>
      <c r="AD129" s="22"/>
      <c r="AE129" s="22"/>
      <c r="AF129" s="22"/>
      <c r="AG129" s="5"/>
      <c r="AH129" s="5"/>
      <c r="AJ129" s="5"/>
      <c r="AK129" s="5"/>
    </row>
    <row r="130" spans="2:37" ht="16.5" customHeight="1" x14ac:dyDescent="0.2">
      <c r="C130" s="22"/>
      <c r="D130" s="22"/>
      <c r="E130" s="22"/>
      <c r="F130" s="22"/>
      <c r="G130" s="22"/>
      <c r="H130" s="22"/>
      <c r="I130" s="22"/>
      <c r="J130" s="22"/>
      <c r="K130" s="22"/>
      <c r="L130" s="22"/>
      <c r="M130" s="22"/>
      <c r="N130" s="22"/>
      <c r="O130" s="22"/>
      <c r="P130" s="22"/>
      <c r="Q130" s="22"/>
      <c r="R130" s="22"/>
      <c r="S130" s="22"/>
      <c r="T130" s="22"/>
      <c r="U130" s="22"/>
      <c r="V130" s="22"/>
      <c r="W130" s="22"/>
      <c r="X130" s="22"/>
      <c r="Y130" s="106" t="s">
        <v>3600</v>
      </c>
      <c r="Z130" s="106"/>
      <c r="AA130" s="106"/>
      <c r="AB130" s="22"/>
      <c r="AC130" s="22"/>
      <c r="AD130" s="22"/>
      <c r="AE130" s="22"/>
      <c r="AF130" s="22"/>
      <c r="AG130" s="5"/>
      <c r="AH130" s="5"/>
      <c r="AJ130" s="5"/>
      <c r="AK130" s="5"/>
    </row>
    <row r="131" spans="2:37" ht="16.5" customHeight="1" x14ac:dyDescent="0.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5"/>
      <c r="AH131" s="5"/>
      <c r="AJ131" s="5"/>
      <c r="AK131" s="5"/>
    </row>
    <row r="132" spans="2:37" ht="16.5" customHeight="1" x14ac:dyDescent="0.2">
      <c r="C132" s="22"/>
      <c r="D132" s="22"/>
      <c r="E132" s="22"/>
      <c r="F132" s="22"/>
      <c r="G132" s="22"/>
      <c r="H132" s="22"/>
      <c r="I132" s="22"/>
      <c r="J132" s="22"/>
      <c r="K132" s="22"/>
      <c r="L132" s="22"/>
      <c r="M132" s="22"/>
      <c r="N132" s="22"/>
      <c r="O132" s="22"/>
      <c r="P132" s="22"/>
      <c r="Q132" s="22"/>
      <c r="R132" s="22"/>
      <c r="S132" s="22"/>
      <c r="T132" s="22"/>
      <c r="U132" s="22"/>
      <c r="V132" s="22"/>
      <c r="W132" s="22"/>
      <c r="X132" s="22"/>
      <c r="AB132" s="22"/>
      <c r="AC132" s="22"/>
      <c r="AD132" s="22"/>
      <c r="AE132" s="22"/>
      <c r="AF132" s="22"/>
      <c r="AG132" s="5"/>
      <c r="AH132" s="5"/>
      <c r="AJ132" s="5"/>
      <c r="AK132" s="5"/>
    </row>
    <row r="133" spans="2:37" ht="16.5" customHeight="1" x14ac:dyDescent="0.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5"/>
      <c r="AH133" s="5"/>
      <c r="AJ133" s="5"/>
      <c r="AK133" s="5"/>
    </row>
    <row r="134" spans="2:37" ht="16.5" customHeight="1" x14ac:dyDescent="0.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5"/>
      <c r="AH134" s="5"/>
      <c r="AJ134" s="5"/>
      <c r="AK134" s="5"/>
    </row>
    <row r="135" spans="2:37" ht="16.5" customHeight="1" x14ac:dyDescent="0.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5"/>
      <c r="AH135" s="5"/>
      <c r="AJ135" s="5"/>
      <c r="AK135" s="5"/>
    </row>
    <row r="136" spans="2:37" ht="16.5" customHeight="1" x14ac:dyDescent="0.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5"/>
      <c r="AH136" s="5"/>
      <c r="AJ136" s="5"/>
      <c r="AK136" s="5"/>
    </row>
    <row r="137" spans="2:37" ht="16.5" customHeight="1" x14ac:dyDescent="0.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5"/>
      <c r="AH137" s="5"/>
      <c r="AJ137" s="5"/>
      <c r="AK137" s="5"/>
    </row>
    <row r="138" spans="2:37" ht="16.5" customHeight="1" x14ac:dyDescent="0.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5"/>
      <c r="AH138" s="5"/>
      <c r="AJ138" s="5"/>
      <c r="AK138" s="5"/>
    </row>
    <row r="139" spans="2:37" ht="16.5" customHeight="1" x14ac:dyDescent="0.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5"/>
      <c r="AH139" s="5"/>
      <c r="AJ139" s="5"/>
      <c r="AK139" s="5"/>
    </row>
    <row r="140" spans="2:37" ht="16.5" customHeight="1" x14ac:dyDescent="0.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5"/>
      <c r="AH140" s="5"/>
      <c r="AJ140" s="5"/>
      <c r="AK140" s="5"/>
    </row>
    <row r="141" spans="2:37" ht="16.5" customHeight="1" x14ac:dyDescent="0.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5"/>
      <c r="AH141" s="5"/>
      <c r="AJ141" s="5"/>
      <c r="AK141" s="5"/>
    </row>
    <row r="142" spans="2:37" ht="16.5" customHeight="1" x14ac:dyDescent="0.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5"/>
      <c r="AH142" s="5"/>
      <c r="AJ142" s="5"/>
      <c r="AK142" s="5"/>
    </row>
    <row r="143" spans="2:37" ht="16.5" customHeight="1" x14ac:dyDescent="0.2">
      <c r="B143" s="5"/>
      <c r="C143" s="5"/>
      <c r="D143" s="5"/>
      <c r="E143" s="5"/>
      <c r="F143" s="5"/>
      <c r="G143" s="5"/>
      <c r="H143" s="5"/>
      <c r="I143" s="5"/>
      <c r="J143" s="5"/>
      <c r="K143" s="5"/>
      <c r="L143" s="5"/>
      <c r="M143" s="5"/>
      <c r="N143" s="5"/>
      <c r="O143" s="5"/>
      <c r="P143" s="5"/>
      <c r="Q143" s="5"/>
      <c r="R143" s="5"/>
      <c r="S143" s="5"/>
      <c r="T143" s="5"/>
      <c r="U143" s="5"/>
      <c r="V143" s="5"/>
      <c r="W143" s="22"/>
      <c r="X143" s="22"/>
      <c r="Y143" s="22"/>
      <c r="Z143" s="22"/>
      <c r="AA143" s="5"/>
      <c r="AB143" s="5"/>
      <c r="AC143" s="5"/>
      <c r="AD143" s="5"/>
      <c r="AE143" s="5"/>
      <c r="AF143" s="5"/>
      <c r="AG143" s="5"/>
      <c r="AH143" s="5"/>
      <c r="AJ143" s="5"/>
      <c r="AK143" s="5"/>
    </row>
    <row r="144" spans="2:37" ht="16.5" customHeight="1" x14ac:dyDescent="0.2">
      <c r="B144" s="5"/>
      <c r="C144" s="5"/>
      <c r="D144" s="5"/>
      <c r="E144" s="5"/>
      <c r="F144" s="5"/>
      <c r="G144" s="5"/>
      <c r="H144" s="5"/>
      <c r="I144" s="5"/>
      <c r="J144" s="5"/>
      <c r="K144" s="5"/>
      <c r="L144" s="5"/>
      <c r="M144" s="5"/>
      <c r="N144" s="5"/>
      <c r="O144" s="5"/>
      <c r="P144" s="5"/>
      <c r="Q144" s="5"/>
      <c r="R144" s="5"/>
      <c r="S144" s="5"/>
      <c r="T144" s="5"/>
      <c r="U144" s="5"/>
      <c r="V144" s="5"/>
      <c r="W144" s="22"/>
      <c r="X144" s="22"/>
      <c r="Y144" s="22"/>
      <c r="Z144" s="22"/>
      <c r="AA144" s="5"/>
      <c r="AB144" s="5"/>
      <c r="AC144" s="5"/>
      <c r="AD144" s="5"/>
      <c r="AE144" s="5"/>
      <c r="AF144" s="5"/>
      <c r="AG144" s="5"/>
      <c r="AH144" s="5"/>
      <c r="AJ144" s="5"/>
      <c r="AK144" s="5"/>
    </row>
    <row r="145" spans="2:37" ht="16.5" customHeight="1" x14ac:dyDescent="0.2">
      <c r="B145" s="5"/>
      <c r="C145" s="5"/>
      <c r="D145" s="5"/>
      <c r="E145" s="5"/>
      <c r="F145" s="5"/>
      <c r="G145" s="5"/>
      <c r="H145" s="5"/>
      <c r="I145" s="5"/>
      <c r="J145" s="5"/>
      <c r="K145" s="5"/>
      <c r="L145" s="5"/>
      <c r="M145" s="5"/>
      <c r="N145" s="5"/>
      <c r="O145" s="5"/>
      <c r="P145" s="5"/>
      <c r="Q145" s="5"/>
      <c r="R145" s="5"/>
      <c r="S145" s="5"/>
      <c r="T145" s="5"/>
      <c r="U145" s="5"/>
      <c r="V145" s="5"/>
      <c r="W145" s="22"/>
      <c r="X145" s="22"/>
      <c r="Y145" s="22"/>
      <c r="Z145" s="22"/>
      <c r="AA145" s="5"/>
      <c r="AB145" s="5"/>
      <c r="AC145" s="5"/>
      <c r="AD145" s="5"/>
      <c r="AE145" s="5"/>
      <c r="AF145" s="5"/>
      <c r="AG145" s="5"/>
      <c r="AH145" s="5"/>
      <c r="AJ145" s="5"/>
      <c r="AK145" s="5"/>
    </row>
    <row r="146" spans="2:37" ht="16.5" customHeight="1" x14ac:dyDescent="0.2">
      <c r="B146" s="5"/>
      <c r="C146" s="5"/>
      <c r="D146" s="5"/>
      <c r="E146" s="5"/>
      <c r="F146" s="5"/>
      <c r="G146" s="5"/>
      <c r="H146" s="5"/>
      <c r="I146" s="5"/>
      <c r="J146" s="5"/>
      <c r="K146" s="5"/>
      <c r="L146" s="5"/>
      <c r="M146" s="5"/>
      <c r="N146" s="5"/>
      <c r="O146" s="5"/>
      <c r="P146" s="5"/>
      <c r="Q146" s="5"/>
      <c r="R146" s="5"/>
      <c r="S146" s="5"/>
      <c r="T146" s="5"/>
      <c r="U146" s="5"/>
      <c r="V146" s="5"/>
      <c r="W146" s="22"/>
      <c r="X146" s="22"/>
      <c r="Y146" s="22"/>
      <c r="Z146" s="22"/>
      <c r="AA146" s="5"/>
      <c r="AB146" s="5"/>
      <c r="AC146" s="5"/>
      <c r="AD146" s="5"/>
      <c r="AE146" s="5"/>
      <c r="AF146" s="5"/>
      <c r="AG146" s="5"/>
      <c r="AH146" s="5"/>
      <c r="AJ146" s="5"/>
      <c r="AK146" s="5"/>
    </row>
    <row r="147" spans="2:37" ht="16.5" customHeight="1" x14ac:dyDescent="0.2">
      <c r="B147" s="5"/>
      <c r="C147" s="5"/>
      <c r="D147" s="5"/>
      <c r="E147" s="5"/>
      <c r="F147" s="5"/>
      <c r="G147" s="5"/>
      <c r="H147" s="5"/>
      <c r="I147" s="5"/>
      <c r="J147" s="5"/>
      <c r="K147" s="5"/>
      <c r="L147" s="5"/>
      <c r="M147" s="5"/>
      <c r="N147" s="5"/>
      <c r="O147" s="5"/>
      <c r="P147" s="5"/>
      <c r="Q147" s="5"/>
      <c r="R147" s="5"/>
      <c r="S147" s="5"/>
      <c r="T147" s="5"/>
      <c r="U147" s="5"/>
      <c r="V147" s="5"/>
      <c r="W147" s="22"/>
      <c r="X147" s="22"/>
      <c r="Y147" s="22"/>
      <c r="Z147" s="22"/>
      <c r="AA147" s="5"/>
      <c r="AB147" s="5"/>
      <c r="AC147" s="5"/>
      <c r="AD147" s="5"/>
      <c r="AE147" s="5"/>
      <c r="AF147" s="5"/>
      <c r="AG147" s="5"/>
      <c r="AH147" s="5"/>
      <c r="AJ147" s="5"/>
      <c r="AK147" s="5"/>
    </row>
    <row r="148" spans="2:37" ht="16.5" customHeight="1" x14ac:dyDescent="0.2">
      <c r="B148" s="5"/>
      <c r="C148" s="5"/>
      <c r="D148" s="5"/>
      <c r="E148" s="5"/>
      <c r="F148" s="5"/>
      <c r="G148" s="5"/>
      <c r="H148" s="5"/>
      <c r="I148" s="5"/>
      <c r="J148" s="5"/>
      <c r="K148" s="5"/>
      <c r="L148" s="5"/>
      <c r="M148" s="5"/>
      <c r="N148" s="5"/>
      <c r="O148" s="5"/>
      <c r="P148" s="5"/>
      <c r="Q148" s="5"/>
      <c r="R148" s="5"/>
      <c r="S148" s="5"/>
      <c r="T148" s="5"/>
      <c r="U148" s="5"/>
      <c r="V148" s="5"/>
      <c r="W148" s="22"/>
      <c r="X148" s="22"/>
      <c r="Y148" s="22"/>
      <c r="Z148" s="22"/>
      <c r="AA148" s="5"/>
      <c r="AB148" s="5"/>
      <c r="AC148" s="5"/>
      <c r="AD148" s="5"/>
      <c r="AE148" s="5"/>
      <c r="AF148" s="5"/>
      <c r="AG148" s="5"/>
      <c r="AH148" s="5"/>
      <c r="AJ148" s="5"/>
      <c r="AK148" s="5"/>
    </row>
    <row r="149" spans="2:37" ht="16.5" customHeight="1" x14ac:dyDescent="0.2">
      <c r="B149" s="5"/>
      <c r="C149" s="5"/>
      <c r="D149" s="5"/>
      <c r="E149" s="5"/>
      <c r="F149" s="5"/>
      <c r="G149" s="5"/>
      <c r="H149" s="5"/>
      <c r="I149" s="5"/>
      <c r="J149" s="5"/>
      <c r="K149" s="5"/>
      <c r="L149" s="5"/>
      <c r="M149" s="5"/>
      <c r="N149" s="5"/>
      <c r="O149" s="5"/>
      <c r="P149" s="5"/>
      <c r="Q149" s="5"/>
      <c r="R149" s="5"/>
      <c r="S149" s="5"/>
      <c r="T149" s="5"/>
      <c r="U149" s="5"/>
      <c r="V149" s="5"/>
      <c r="W149" s="22"/>
      <c r="X149" s="22"/>
      <c r="Y149" s="22"/>
      <c r="Z149" s="22"/>
      <c r="AA149" s="5"/>
      <c r="AB149" s="5"/>
      <c r="AC149" s="5"/>
      <c r="AD149" s="5"/>
      <c r="AE149" s="5"/>
      <c r="AF149" s="5"/>
      <c r="AG149" s="5"/>
      <c r="AH149" s="5"/>
      <c r="AJ149" s="5"/>
      <c r="AK149" s="5"/>
    </row>
    <row r="150" spans="2:37" ht="16.5" customHeight="1" x14ac:dyDescent="0.2">
      <c r="B150" s="5"/>
      <c r="C150" s="5"/>
      <c r="D150" s="5"/>
      <c r="E150" s="5"/>
      <c r="F150" s="5"/>
      <c r="G150" s="5"/>
      <c r="H150" s="5"/>
      <c r="I150" s="5"/>
      <c r="J150" s="5"/>
      <c r="K150" s="5"/>
      <c r="L150" s="5"/>
      <c r="M150" s="5"/>
      <c r="N150" s="5"/>
      <c r="O150" s="5"/>
      <c r="P150" s="5"/>
      <c r="Q150" s="5"/>
      <c r="R150" s="5"/>
      <c r="S150" s="5"/>
      <c r="T150" s="5"/>
      <c r="U150" s="5"/>
      <c r="V150" s="5"/>
      <c r="W150" s="22"/>
      <c r="X150" s="22"/>
      <c r="Y150" s="22"/>
      <c r="Z150" s="22"/>
      <c r="AA150" s="5"/>
      <c r="AB150" s="5"/>
      <c r="AC150" s="5"/>
      <c r="AD150" s="5"/>
      <c r="AE150" s="5"/>
      <c r="AF150" s="5"/>
      <c r="AG150" s="5"/>
      <c r="AH150" s="5"/>
      <c r="AJ150" s="5"/>
      <c r="AK150" s="5"/>
    </row>
    <row r="151" spans="2:37" ht="16.5" customHeight="1" x14ac:dyDescent="0.2">
      <c r="B151" s="5"/>
      <c r="C151" s="5"/>
      <c r="D151" s="5"/>
      <c r="E151" s="5"/>
      <c r="F151" s="5"/>
      <c r="G151" s="5"/>
      <c r="H151" s="5"/>
      <c r="I151" s="5"/>
      <c r="J151" s="5"/>
      <c r="K151" s="5"/>
      <c r="L151" s="5"/>
      <c r="M151" s="5"/>
      <c r="N151" s="5"/>
      <c r="O151" s="5"/>
      <c r="P151" s="5"/>
      <c r="Q151" s="5"/>
      <c r="R151" s="5"/>
      <c r="S151" s="5"/>
      <c r="T151" s="5"/>
      <c r="U151" s="5"/>
      <c r="V151" s="5"/>
      <c r="W151" s="22"/>
      <c r="X151" s="22"/>
      <c r="Y151" s="22"/>
      <c r="Z151" s="22"/>
      <c r="AA151" s="5"/>
      <c r="AB151" s="5"/>
      <c r="AC151" s="5"/>
      <c r="AD151" s="5"/>
      <c r="AE151" s="5"/>
      <c r="AF151" s="5"/>
      <c r="AG151" s="5"/>
      <c r="AH151" s="5"/>
      <c r="AJ151" s="5"/>
      <c r="AK151" s="5"/>
    </row>
    <row r="152" spans="2:37" ht="16.5" customHeight="1" x14ac:dyDescent="0.2">
      <c r="B152" s="5"/>
      <c r="C152" s="5"/>
      <c r="D152" s="5"/>
      <c r="E152" s="5"/>
      <c r="F152" s="5"/>
      <c r="G152" s="5"/>
      <c r="H152" s="5"/>
      <c r="I152" s="5"/>
      <c r="J152" s="5"/>
      <c r="K152" s="5"/>
      <c r="L152" s="5"/>
      <c r="M152" s="5"/>
      <c r="N152" s="5"/>
      <c r="O152" s="5"/>
      <c r="P152" s="5"/>
      <c r="Q152" s="5"/>
      <c r="R152" s="5"/>
      <c r="S152" s="5"/>
      <c r="T152" s="5"/>
      <c r="U152" s="5"/>
      <c r="V152" s="5"/>
      <c r="W152" s="22"/>
      <c r="X152" s="22"/>
      <c r="Y152" s="22"/>
      <c r="Z152" s="22"/>
      <c r="AA152" s="5"/>
      <c r="AB152" s="5"/>
      <c r="AC152" s="5"/>
      <c r="AD152" s="5"/>
      <c r="AE152" s="5"/>
      <c r="AF152" s="5"/>
      <c r="AG152" s="5"/>
      <c r="AH152" s="5"/>
      <c r="AJ152" s="5"/>
      <c r="AK152" s="5"/>
    </row>
    <row r="153" spans="2:37" ht="16.5" customHeight="1" x14ac:dyDescent="0.2">
      <c r="B153" s="5"/>
      <c r="C153" s="5"/>
      <c r="D153" s="5"/>
      <c r="E153" s="5"/>
      <c r="F153" s="5"/>
      <c r="G153" s="5"/>
      <c r="H153" s="5"/>
      <c r="I153" s="5"/>
      <c r="J153" s="5"/>
      <c r="K153" s="5"/>
      <c r="L153" s="5"/>
      <c r="M153" s="5"/>
      <c r="N153" s="5"/>
      <c r="O153" s="5"/>
      <c r="P153" s="5"/>
      <c r="Q153" s="5"/>
      <c r="R153" s="5"/>
      <c r="S153" s="5"/>
      <c r="T153" s="5"/>
      <c r="U153" s="5"/>
      <c r="V153" s="5"/>
      <c r="W153" s="22"/>
      <c r="X153" s="22"/>
      <c r="Y153" s="22"/>
      <c r="Z153" s="22"/>
      <c r="AA153" s="5"/>
      <c r="AB153" s="5"/>
      <c r="AC153" s="5"/>
      <c r="AD153" s="5"/>
      <c r="AE153" s="5"/>
      <c r="AF153" s="5"/>
      <c r="AG153" s="5"/>
      <c r="AH153" s="5"/>
      <c r="AJ153" s="5"/>
      <c r="AK153" s="5"/>
    </row>
    <row r="154" spans="2:37" ht="16.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J154" s="5"/>
      <c r="AK154" s="5"/>
    </row>
    <row r="155" spans="2:37" ht="16.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J155" s="5"/>
      <c r="AK155" s="5"/>
    </row>
    <row r="156" spans="2:37" ht="16.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J156" s="5"/>
      <c r="AK156" s="5"/>
    </row>
    <row r="157" spans="2:37" ht="16.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J157" s="5"/>
      <c r="AK157" s="5"/>
    </row>
    <row r="158" spans="2:37" ht="16.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J158" s="5"/>
      <c r="AK158" s="5"/>
    </row>
    <row r="159" spans="2:37" ht="16.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J159" s="5"/>
      <c r="AK159" s="5"/>
    </row>
    <row r="160" spans="2:37" ht="16.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J160" s="5"/>
      <c r="AK160" s="5"/>
    </row>
    <row r="161" spans="2:37" ht="16.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J161" s="5"/>
      <c r="AK161" s="5"/>
    </row>
    <row r="162" spans="2:37" ht="16.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J162" s="5"/>
      <c r="AK162" s="5"/>
    </row>
    <row r="163" spans="2:37" ht="16.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J163" s="5"/>
      <c r="AK163" s="5"/>
    </row>
    <row r="164" spans="2:37" ht="16.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J164" s="5"/>
      <c r="AK164" s="5"/>
    </row>
    <row r="165" spans="2:37" ht="16.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J165" s="5"/>
      <c r="AK165" s="5"/>
    </row>
    <row r="166" spans="2:37" ht="16.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J166" s="5"/>
      <c r="AK166" s="5"/>
    </row>
    <row r="167" spans="2:37" ht="16.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J167" s="5"/>
      <c r="AK167" s="5"/>
    </row>
    <row r="168" spans="2:37" ht="16.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J168" s="5"/>
      <c r="AK168" s="5"/>
    </row>
    <row r="169" spans="2:37" ht="16.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J169" s="5"/>
      <c r="AK169" s="5"/>
    </row>
    <row r="170" spans="2:37" ht="16.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J170" s="5"/>
      <c r="AK170" s="5"/>
    </row>
    <row r="171" spans="2:37" ht="16.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J171" s="5"/>
      <c r="AK171" s="5"/>
    </row>
    <row r="172" spans="2:37" ht="16.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J172" s="5"/>
      <c r="AK172" s="5"/>
    </row>
    <row r="173" spans="2:37" ht="16.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J173" s="5"/>
      <c r="AK173" s="5"/>
    </row>
    <row r="174" spans="2:37" ht="16.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J174" s="5"/>
      <c r="AK174" s="5"/>
    </row>
    <row r="175" spans="2:37" ht="16.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J175" s="5"/>
      <c r="AK175" s="5"/>
    </row>
    <row r="176" spans="2:37" ht="16.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J176" s="5"/>
      <c r="AK176" s="5"/>
    </row>
    <row r="177" spans="2:37" ht="16.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J177" s="5"/>
      <c r="AK177" s="5"/>
    </row>
    <row r="178" spans="2:37" ht="16.5" customHeight="1" x14ac:dyDescent="0.2">
      <c r="B178" s="5"/>
      <c r="C178" s="5"/>
      <c r="D178" s="5"/>
      <c r="E178" s="5"/>
      <c r="F178" s="5"/>
      <c r="G178" s="5"/>
      <c r="H178" s="5"/>
      <c r="I178" s="5"/>
      <c r="J178" s="5"/>
      <c r="K178" s="5"/>
      <c r="L178" s="5"/>
      <c r="M178" s="5"/>
      <c r="N178" s="5"/>
      <c r="O178" s="5"/>
      <c r="P178" s="5"/>
      <c r="Q178" s="5"/>
      <c r="R178" s="5"/>
      <c r="S178" s="5"/>
      <c r="T178" s="5"/>
      <c r="U178" s="5"/>
      <c r="V178" s="5"/>
      <c r="W178" s="54"/>
      <c r="X178" s="54"/>
      <c r="Y178" s="54"/>
      <c r="Z178" s="54"/>
      <c r="AA178" s="5"/>
      <c r="AB178" s="5"/>
      <c r="AC178" s="5"/>
      <c r="AD178" s="5"/>
      <c r="AE178" s="5"/>
      <c r="AF178" s="5"/>
      <c r="AG178" s="5"/>
      <c r="AH178" s="5"/>
      <c r="AJ178" s="5"/>
      <c r="AK178" s="5"/>
    </row>
    <row r="179" spans="2:37" ht="16.5" customHeight="1" x14ac:dyDescent="0.2">
      <c r="B179" s="5"/>
      <c r="C179" s="5"/>
      <c r="D179" s="5"/>
      <c r="E179" s="5"/>
      <c r="F179" s="5"/>
      <c r="G179" s="5"/>
      <c r="H179" s="5"/>
      <c r="I179" s="5"/>
      <c r="J179" s="5"/>
      <c r="K179" s="5"/>
      <c r="L179" s="5"/>
      <c r="M179" s="5"/>
      <c r="N179" s="5"/>
      <c r="O179" s="5"/>
      <c r="P179" s="5"/>
      <c r="Q179" s="5"/>
      <c r="R179" s="5"/>
      <c r="S179" s="5"/>
      <c r="T179" s="5"/>
      <c r="U179" s="5"/>
      <c r="V179" s="5"/>
      <c r="W179" s="54"/>
      <c r="X179" s="54"/>
      <c r="Y179" s="54"/>
      <c r="Z179" s="54"/>
      <c r="AA179" s="5"/>
      <c r="AB179" s="5"/>
      <c r="AC179" s="5"/>
      <c r="AD179" s="5"/>
      <c r="AE179" s="5"/>
      <c r="AF179" s="5"/>
      <c r="AG179" s="5"/>
      <c r="AH179" s="5"/>
      <c r="AJ179" s="5"/>
      <c r="AK179" s="5"/>
    </row>
    <row r="180" spans="2:37" ht="16.5" customHeight="1" x14ac:dyDescent="0.2">
      <c r="B180" s="5"/>
      <c r="C180" s="5"/>
      <c r="D180" s="5"/>
      <c r="E180" s="5"/>
      <c r="F180" s="5"/>
      <c r="G180" s="5"/>
      <c r="H180" s="5"/>
      <c r="I180" s="5"/>
      <c r="J180" s="5"/>
      <c r="K180" s="5"/>
      <c r="L180" s="5"/>
      <c r="M180" s="5"/>
      <c r="N180" s="5"/>
      <c r="O180" s="5"/>
      <c r="P180" s="5"/>
      <c r="Q180" s="5"/>
      <c r="R180" s="5"/>
      <c r="S180" s="5"/>
      <c r="T180" s="5"/>
      <c r="U180" s="5"/>
      <c r="V180" s="5"/>
      <c r="W180" s="54"/>
      <c r="X180" s="54"/>
      <c r="Y180" s="54"/>
      <c r="Z180" s="54"/>
      <c r="AA180" s="5"/>
      <c r="AB180" s="5"/>
      <c r="AC180" s="5"/>
      <c r="AD180" s="5"/>
      <c r="AE180" s="5"/>
      <c r="AF180" s="5"/>
      <c r="AG180" s="5"/>
      <c r="AH180" s="5"/>
      <c r="AJ180" s="5"/>
      <c r="AK180" s="5"/>
    </row>
    <row r="181" spans="2:37" ht="16.5" customHeight="1" x14ac:dyDescent="0.2">
      <c r="B181" s="5"/>
      <c r="C181" s="5"/>
      <c r="D181" s="5"/>
      <c r="E181" s="5"/>
      <c r="F181" s="5"/>
      <c r="G181" s="5"/>
      <c r="H181" s="5"/>
      <c r="I181" s="5"/>
      <c r="J181" s="5"/>
      <c r="K181" s="5"/>
      <c r="L181" s="5"/>
      <c r="M181" s="5"/>
      <c r="N181" s="5"/>
      <c r="O181" s="5"/>
      <c r="P181" s="5"/>
      <c r="Q181" s="5"/>
      <c r="R181" s="5"/>
      <c r="S181" s="5"/>
      <c r="T181" s="5"/>
      <c r="U181" s="5"/>
      <c r="V181" s="5"/>
      <c r="W181" s="54"/>
      <c r="X181" s="54"/>
      <c r="Y181" s="54"/>
      <c r="Z181" s="54"/>
      <c r="AA181" s="5"/>
      <c r="AB181" s="5"/>
      <c r="AC181" s="5"/>
      <c r="AD181" s="5"/>
      <c r="AE181" s="5"/>
      <c r="AF181" s="5"/>
      <c r="AG181" s="5"/>
      <c r="AH181" s="5"/>
      <c r="AJ181" s="5"/>
      <c r="AK181" s="5"/>
    </row>
    <row r="182" spans="2:37" ht="16.5" customHeight="1" x14ac:dyDescent="0.2">
      <c r="B182" s="5"/>
      <c r="C182" s="5"/>
      <c r="D182" s="5"/>
      <c r="E182" s="5"/>
      <c r="F182" s="5"/>
      <c r="G182" s="5"/>
      <c r="H182" s="5"/>
      <c r="I182" s="5"/>
      <c r="J182" s="5"/>
      <c r="K182" s="5"/>
      <c r="L182" s="5"/>
      <c r="M182" s="5"/>
      <c r="N182" s="5"/>
      <c r="O182" s="5"/>
      <c r="P182" s="5"/>
      <c r="Q182" s="5"/>
      <c r="R182" s="5"/>
      <c r="S182" s="5"/>
      <c r="T182" s="5"/>
      <c r="U182" s="5"/>
      <c r="V182" s="5"/>
      <c r="W182" s="54"/>
      <c r="X182" s="54"/>
      <c r="Y182" s="54"/>
      <c r="Z182" s="54"/>
      <c r="AA182" s="5"/>
      <c r="AB182" s="5"/>
      <c r="AC182" s="5"/>
      <c r="AD182" s="5"/>
      <c r="AE182" s="5"/>
      <c r="AF182" s="5"/>
      <c r="AG182" s="5"/>
      <c r="AH182" s="5"/>
      <c r="AJ182" s="5"/>
      <c r="AK182" s="5"/>
    </row>
    <row r="183" spans="2:37" ht="16.5" customHeight="1" x14ac:dyDescent="0.2">
      <c r="B183" s="5"/>
      <c r="C183" s="5"/>
      <c r="D183" s="5"/>
      <c r="E183" s="5"/>
      <c r="F183" s="5"/>
      <c r="G183" s="5"/>
      <c r="H183" s="5"/>
      <c r="I183" s="5"/>
      <c r="J183" s="5"/>
      <c r="K183" s="5"/>
      <c r="L183" s="5"/>
      <c r="M183" s="5"/>
      <c r="N183" s="5"/>
      <c r="O183" s="5"/>
      <c r="P183" s="5"/>
      <c r="Q183" s="5"/>
      <c r="R183" s="5"/>
      <c r="S183" s="5"/>
      <c r="T183" s="5"/>
      <c r="U183" s="5"/>
      <c r="V183" s="5"/>
      <c r="W183" s="54"/>
      <c r="X183" s="54"/>
      <c r="Y183" s="54"/>
      <c r="Z183" s="54"/>
      <c r="AA183" s="5"/>
      <c r="AB183" s="5"/>
      <c r="AC183" s="5"/>
      <c r="AD183" s="5"/>
      <c r="AE183" s="5"/>
      <c r="AF183" s="5"/>
      <c r="AG183" s="5"/>
      <c r="AH183" s="5"/>
      <c r="AJ183" s="5"/>
      <c r="AK183" s="5"/>
    </row>
    <row r="184" spans="2:37" ht="16.5" customHeight="1" x14ac:dyDescent="0.2">
      <c r="B184" s="5"/>
      <c r="C184" s="5"/>
      <c r="D184" s="5"/>
      <c r="E184" s="5"/>
      <c r="F184" s="5"/>
      <c r="G184" s="5"/>
      <c r="H184" s="5"/>
      <c r="I184" s="5"/>
      <c r="J184" s="5"/>
      <c r="K184" s="5"/>
      <c r="L184" s="5"/>
      <c r="M184" s="5"/>
      <c r="N184" s="5"/>
      <c r="O184" s="5"/>
      <c r="P184" s="5"/>
      <c r="Q184" s="5"/>
      <c r="R184" s="5"/>
      <c r="S184" s="5"/>
      <c r="T184" s="5"/>
      <c r="U184" s="5"/>
      <c r="V184" s="5"/>
      <c r="W184" s="54"/>
      <c r="X184" s="54"/>
      <c r="Y184" s="54"/>
      <c r="Z184" s="54"/>
      <c r="AA184" s="5"/>
      <c r="AB184" s="5"/>
      <c r="AC184" s="5"/>
      <c r="AD184" s="5"/>
      <c r="AE184" s="5"/>
      <c r="AF184" s="5"/>
      <c r="AG184" s="5"/>
      <c r="AH184" s="5"/>
      <c r="AJ184" s="5"/>
      <c r="AK184" s="5"/>
    </row>
    <row r="185" spans="2:37" ht="16.5" customHeight="1" x14ac:dyDescent="0.2">
      <c r="B185" s="5"/>
      <c r="C185" s="5"/>
      <c r="D185" s="5"/>
      <c r="E185" s="5"/>
      <c r="F185" s="5"/>
      <c r="G185" s="5"/>
      <c r="H185" s="5"/>
      <c r="I185" s="5"/>
      <c r="J185" s="5"/>
      <c r="K185" s="5"/>
      <c r="L185" s="5"/>
      <c r="M185" s="5"/>
      <c r="N185" s="5"/>
      <c r="O185" s="5"/>
      <c r="P185" s="5"/>
      <c r="Q185" s="5"/>
      <c r="R185" s="5"/>
      <c r="S185" s="5"/>
      <c r="T185" s="5"/>
      <c r="U185" s="5"/>
      <c r="V185" s="5"/>
      <c r="W185" s="54"/>
      <c r="X185" s="54"/>
      <c r="Y185" s="54"/>
      <c r="Z185" s="54"/>
      <c r="AA185" s="5"/>
      <c r="AB185" s="5"/>
      <c r="AC185" s="5"/>
      <c r="AD185" s="5"/>
      <c r="AE185" s="5"/>
      <c r="AF185" s="5"/>
      <c r="AG185" s="5"/>
      <c r="AH185" s="5"/>
      <c r="AJ185" s="5"/>
      <c r="AK185" s="5"/>
    </row>
    <row r="186" spans="2:37" ht="16.5" customHeight="1" x14ac:dyDescent="0.2">
      <c r="B186" s="5"/>
      <c r="C186" s="5"/>
      <c r="D186" s="5"/>
      <c r="E186" s="5"/>
      <c r="F186" s="5"/>
      <c r="G186" s="5"/>
      <c r="H186" s="5"/>
      <c r="I186" s="5"/>
      <c r="J186" s="5"/>
      <c r="K186" s="5"/>
      <c r="L186" s="5"/>
      <c r="M186" s="5"/>
      <c r="N186" s="5"/>
      <c r="O186" s="5"/>
      <c r="P186" s="5"/>
      <c r="Q186" s="5"/>
      <c r="R186" s="5"/>
      <c r="S186" s="5"/>
      <c r="T186" s="5"/>
      <c r="U186" s="5"/>
      <c r="V186" s="5"/>
      <c r="W186" s="54"/>
      <c r="X186" s="54"/>
      <c r="Y186" s="54"/>
      <c r="Z186" s="54"/>
      <c r="AA186" s="5"/>
      <c r="AB186" s="5"/>
      <c r="AC186" s="5"/>
      <c r="AD186" s="5"/>
      <c r="AE186" s="5"/>
      <c r="AF186" s="5"/>
      <c r="AG186" s="5"/>
      <c r="AH186" s="5"/>
      <c r="AJ186" s="5"/>
      <c r="AK186" s="5"/>
    </row>
    <row r="187" spans="2:37" ht="16.5" customHeight="1" x14ac:dyDescent="0.2">
      <c r="B187" s="5"/>
      <c r="C187" s="5"/>
      <c r="D187" s="5"/>
      <c r="E187" s="5"/>
      <c r="F187" s="5"/>
      <c r="G187" s="5"/>
      <c r="H187" s="5"/>
      <c r="I187" s="5"/>
      <c r="J187" s="5"/>
      <c r="K187" s="5"/>
      <c r="L187" s="5"/>
      <c r="M187" s="5"/>
      <c r="N187" s="5"/>
      <c r="O187" s="5"/>
      <c r="P187" s="5"/>
      <c r="Q187" s="5"/>
      <c r="R187" s="5"/>
      <c r="S187" s="5"/>
      <c r="T187" s="5"/>
      <c r="U187" s="5"/>
      <c r="V187" s="5"/>
      <c r="W187" s="54"/>
      <c r="X187" s="54"/>
      <c r="Y187" s="54"/>
      <c r="Z187" s="54"/>
      <c r="AA187" s="5"/>
      <c r="AB187" s="5"/>
      <c r="AC187" s="5"/>
      <c r="AD187" s="5"/>
      <c r="AE187" s="5"/>
      <c r="AF187" s="5"/>
      <c r="AG187" s="5"/>
      <c r="AH187" s="5"/>
      <c r="AJ187" s="5"/>
      <c r="AK187" s="5"/>
    </row>
    <row r="188" spans="2:37" ht="16.5" customHeight="1" x14ac:dyDescent="0.2">
      <c r="B188" s="5"/>
      <c r="C188" s="5"/>
      <c r="D188" s="5"/>
      <c r="E188" s="5"/>
      <c r="F188" s="5"/>
      <c r="G188" s="5"/>
      <c r="H188" s="5"/>
      <c r="I188" s="5"/>
      <c r="J188" s="5"/>
      <c r="K188" s="5"/>
      <c r="L188" s="5"/>
      <c r="M188" s="5"/>
      <c r="N188" s="5"/>
      <c r="O188" s="5"/>
      <c r="P188" s="5"/>
      <c r="Q188" s="5"/>
      <c r="R188" s="5"/>
      <c r="S188" s="5"/>
      <c r="T188" s="5"/>
      <c r="U188" s="5"/>
      <c r="V188" s="5"/>
      <c r="W188" s="54"/>
      <c r="X188" s="54"/>
      <c r="Y188" s="54"/>
      <c r="Z188" s="54"/>
      <c r="AA188" s="5"/>
      <c r="AB188" s="5"/>
      <c r="AC188" s="5"/>
      <c r="AD188" s="5"/>
      <c r="AE188" s="5"/>
      <c r="AF188" s="5"/>
      <c r="AG188" s="5"/>
      <c r="AH188" s="5"/>
      <c r="AJ188" s="5"/>
      <c r="AK188" s="5"/>
    </row>
    <row r="189" spans="2:37" ht="16.5" customHeight="1" x14ac:dyDescent="0.2">
      <c r="B189" s="5"/>
      <c r="C189" s="5"/>
      <c r="D189" s="5"/>
      <c r="E189" s="5"/>
      <c r="F189" s="5"/>
      <c r="G189" s="5"/>
      <c r="H189" s="5"/>
      <c r="I189" s="5"/>
      <c r="J189" s="5"/>
      <c r="K189" s="5"/>
      <c r="L189" s="5"/>
      <c r="M189" s="5"/>
      <c r="N189" s="5"/>
      <c r="O189" s="5"/>
      <c r="P189" s="5"/>
      <c r="Q189" s="5"/>
      <c r="R189" s="5"/>
      <c r="S189" s="5"/>
      <c r="T189" s="5"/>
      <c r="U189" s="5"/>
      <c r="V189" s="5"/>
      <c r="W189" s="54"/>
      <c r="X189" s="54"/>
      <c r="Y189" s="54"/>
      <c r="Z189" s="54"/>
      <c r="AA189" s="5"/>
      <c r="AB189" s="5"/>
      <c r="AC189" s="5"/>
      <c r="AD189" s="5"/>
      <c r="AE189" s="5"/>
      <c r="AF189" s="5"/>
      <c r="AG189" s="5"/>
      <c r="AH189" s="5"/>
      <c r="AJ189" s="5"/>
      <c r="AK189" s="5"/>
    </row>
    <row r="190" spans="2:37" ht="16.5" customHeight="1" x14ac:dyDescent="0.2">
      <c r="B190" s="5"/>
      <c r="C190" s="5"/>
      <c r="D190" s="5"/>
      <c r="E190" s="5"/>
      <c r="F190" s="5"/>
      <c r="G190" s="5"/>
      <c r="H190" s="5"/>
      <c r="I190" s="5"/>
      <c r="J190" s="5"/>
      <c r="K190" s="5"/>
      <c r="L190" s="5"/>
      <c r="M190" s="5"/>
      <c r="N190" s="5"/>
      <c r="O190" s="5"/>
      <c r="P190" s="5"/>
      <c r="Q190" s="5"/>
      <c r="R190" s="5"/>
      <c r="S190" s="5"/>
      <c r="T190" s="5"/>
      <c r="U190" s="5"/>
      <c r="V190" s="5"/>
      <c r="W190" s="54"/>
      <c r="X190" s="54"/>
      <c r="Y190" s="54"/>
      <c r="Z190" s="54"/>
      <c r="AA190" s="5"/>
      <c r="AB190" s="5"/>
      <c r="AC190" s="5"/>
      <c r="AD190" s="5"/>
      <c r="AE190" s="5"/>
      <c r="AF190" s="5"/>
      <c r="AG190" s="5"/>
      <c r="AH190" s="5"/>
      <c r="AJ190" s="5"/>
      <c r="AK190" s="5"/>
    </row>
    <row r="191" spans="2:37" ht="16.5" customHeight="1" x14ac:dyDescent="0.2">
      <c r="B191" s="5"/>
      <c r="C191" s="5"/>
      <c r="D191" s="5"/>
      <c r="E191" s="5"/>
      <c r="F191" s="5"/>
      <c r="G191" s="5"/>
      <c r="H191" s="5"/>
      <c r="I191" s="5"/>
      <c r="J191" s="5"/>
      <c r="K191" s="5"/>
      <c r="L191" s="5"/>
      <c r="M191" s="5"/>
      <c r="N191" s="5"/>
      <c r="O191" s="5"/>
      <c r="P191" s="5"/>
      <c r="Q191" s="5"/>
      <c r="R191" s="5"/>
      <c r="S191" s="5"/>
      <c r="T191" s="5"/>
      <c r="U191" s="5"/>
      <c r="V191" s="5"/>
      <c r="W191" s="54"/>
      <c r="X191" s="54"/>
      <c r="Y191" s="54"/>
      <c r="Z191" s="54"/>
      <c r="AA191" s="5"/>
      <c r="AB191" s="5"/>
      <c r="AC191" s="5"/>
      <c r="AD191" s="5"/>
      <c r="AE191" s="5"/>
      <c r="AF191" s="5"/>
      <c r="AG191" s="5"/>
      <c r="AH191" s="5"/>
      <c r="AJ191" s="5"/>
      <c r="AK191" s="5"/>
    </row>
    <row r="192" spans="2:37" ht="16.5" customHeight="1" x14ac:dyDescent="0.2">
      <c r="B192" s="5"/>
      <c r="C192" s="5"/>
      <c r="D192" s="5"/>
      <c r="E192" s="5"/>
      <c r="F192" s="5"/>
      <c r="G192" s="5"/>
      <c r="H192" s="5"/>
      <c r="I192" s="5"/>
      <c r="J192" s="5"/>
      <c r="K192" s="5"/>
      <c r="L192" s="5"/>
      <c r="M192" s="5"/>
      <c r="N192" s="5"/>
      <c r="O192" s="5"/>
      <c r="P192" s="5"/>
      <c r="Q192" s="5"/>
      <c r="R192" s="5"/>
      <c r="S192" s="5"/>
      <c r="T192" s="5"/>
      <c r="U192" s="5"/>
      <c r="V192" s="5"/>
      <c r="W192" s="54"/>
      <c r="X192" s="54"/>
      <c r="Y192" s="54"/>
      <c r="Z192" s="54"/>
      <c r="AA192" s="5"/>
      <c r="AB192" s="5"/>
      <c r="AC192" s="5"/>
      <c r="AD192" s="5"/>
      <c r="AE192" s="5"/>
      <c r="AF192" s="5"/>
      <c r="AG192" s="5"/>
      <c r="AH192" s="5"/>
      <c r="AJ192" s="5"/>
      <c r="AK192" s="5"/>
    </row>
    <row r="193" spans="2:37" ht="16.5" customHeight="1" x14ac:dyDescent="0.2">
      <c r="B193" s="5"/>
      <c r="C193" s="5"/>
      <c r="D193" s="5"/>
      <c r="E193" s="5"/>
      <c r="F193" s="5"/>
      <c r="G193" s="5"/>
      <c r="H193" s="5"/>
      <c r="I193" s="5"/>
      <c r="J193" s="5"/>
      <c r="K193" s="5"/>
      <c r="L193" s="5"/>
      <c r="M193" s="5"/>
      <c r="N193" s="5"/>
      <c r="O193" s="5"/>
      <c r="P193" s="5"/>
      <c r="Q193" s="5"/>
      <c r="R193" s="5"/>
      <c r="S193" s="5"/>
      <c r="T193" s="5"/>
      <c r="U193" s="5"/>
      <c r="V193" s="5"/>
      <c r="W193" s="54"/>
      <c r="X193" s="54"/>
      <c r="Y193" s="54"/>
      <c r="Z193" s="54"/>
      <c r="AA193" s="5"/>
      <c r="AB193" s="5"/>
      <c r="AC193" s="5"/>
      <c r="AD193" s="5"/>
      <c r="AE193" s="5"/>
      <c r="AF193" s="5"/>
      <c r="AG193" s="5"/>
      <c r="AH193" s="5"/>
      <c r="AJ193" s="5"/>
      <c r="AK193" s="5"/>
    </row>
    <row r="194" spans="2:37" ht="16.5" customHeight="1" x14ac:dyDescent="0.2">
      <c r="B194" s="5"/>
      <c r="C194" s="5"/>
      <c r="D194" s="5"/>
      <c r="E194" s="5"/>
      <c r="F194" s="5"/>
      <c r="G194" s="5"/>
      <c r="H194" s="5"/>
      <c r="I194" s="5"/>
      <c r="J194" s="5"/>
      <c r="K194" s="5"/>
      <c r="L194" s="5"/>
      <c r="M194" s="5"/>
      <c r="N194" s="5"/>
      <c r="O194" s="5"/>
      <c r="P194" s="5"/>
      <c r="Q194" s="5"/>
      <c r="R194" s="5"/>
      <c r="S194" s="5"/>
      <c r="T194" s="5"/>
      <c r="U194" s="5"/>
      <c r="V194" s="5"/>
      <c r="W194" s="54"/>
      <c r="X194" s="54"/>
      <c r="Y194" s="54"/>
      <c r="Z194" s="54"/>
      <c r="AA194" s="5"/>
      <c r="AB194" s="5"/>
      <c r="AC194" s="5"/>
      <c r="AD194" s="5"/>
      <c r="AE194" s="5"/>
      <c r="AF194" s="5"/>
      <c r="AG194" s="5"/>
      <c r="AH194" s="5"/>
      <c r="AJ194" s="5"/>
      <c r="AK194" s="5"/>
    </row>
    <row r="195" spans="2:37" ht="16.5" customHeight="1" x14ac:dyDescent="0.2">
      <c r="B195" s="5"/>
      <c r="C195" s="5"/>
      <c r="D195" s="5"/>
      <c r="E195" s="5"/>
      <c r="F195" s="5"/>
      <c r="G195" s="5"/>
      <c r="H195" s="5"/>
      <c r="I195" s="5"/>
      <c r="J195" s="5"/>
      <c r="K195" s="5"/>
      <c r="L195" s="5"/>
      <c r="M195" s="5"/>
      <c r="N195" s="5"/>
      <c r="O195" s="5"/>
      <c r="P195" s="5"/>
      <c r="Q195" s="5"/>
      <c r="R195" s="5"/>
      <c r="S195" s="5"/>
      <c r="T195" s="5"/>
      <c r="U195" s="5"/>
      <c r="V195" s="5"/>
      <c r="W195" s="54"/>
      <c r="X195" s="54"/>
      <c r="Y195" s="54"/>
      <c r="Z195" s="54"/>
      <c r="AA195" s="5"/>
      <c r="AB195" s="5"/>
      <c r="AC195" s="5"/>
      <c r="AD195" s="5"/>
      <c r="AE195" s="5"/>
      <c r="AF195" s="5"/>
      <c r="AG195" s="5"/>
      <c r="AH195" s="5"/>
      <c r="AJ195" s="5"/>
      <c r="AK195" s="5"/>
    </row>
    <row r="196" spans="2:37" ht="16.5" customHeight="1" x14ac:dyDescent="0.2">
      <c r="B196" s="5"/>
      <c r="C196" s="5"/>
      <c r="D196" s="5"/>
      <c r="E196" s="5"/>
      <c r="F196" s="5"/>
      <c r="G196" s="5"/>
      <c r="H196" s="5"/>
      <c r="I196" s="5"/>
      <c r="J196" s="5"/>
      <c r="K196" s="5"/>
      <c r="L196" s="5"/>
      <c r="M196" s="5"/>
      <c r="N196" s="5"/>
      <c r="O196" s="5"/>
      <c r="P196" s="5"/>
      <c r="Q196" s="5"/>
      <c r="R196" s="5"/>
      <c r="S196" s="5"/>
      <c r="T196" s="5"/>
      <c r="U196" s="5"/>
      <c r="V196" s="5"/>
      <c r="W196" s="54"/>
      <c r="X196" s="54"/>
      <c r="Y196" s="54"/>
      <c r="Z196" s="54"/>
      <c r="AA196" s="5"/>
      <c r="AB196" s="5"/>
      <c r="AC196" s="5"/>
      <c r="AD196" s="5"/>
      <c r="AE196" s="5"/>
      <c r="AF196" s="5"/>
      <c r="AG196" s="5"/>
      <c r="AH196" s="5"/>
      <c r="AJ196" s="5"/>
      <c r="AK196" s="5"/>
    </row>
    <row r="197" spans="2:37" ht="16.5" customHeight="1" x14ac:dyDescent="0.2">
      <c r="B197" s="5"/>
      <c r="C197" s="5"/>
      <c r="D197" s="5"/>
      <c r="E197" s="5"/>
      <c r="F197" s="5"/>
      <c r="G197" s="5"/>
      <c r="H197" s="5"/>
      <c r="I197" s="5"/>
      <c r="J197" s="5"/>
      <c r="K197" s="5"/>
      <c r="L197" s="5"/>
      <c r="M197" s="5"/>
      <c r="N197" s="5"/>
      <c r="O197" s="5"/>
      <c r="P197" s="5"/>
      <c r="Q197" s="5"/>
      <c r="R197" s="5"/>
      <c r="S197" s="5"/>
      <c r="T197" s="5"/>
      <c r="U197" s="5"/>
      <c r="V197" s="5"/>
      <c r="W197" s="54"/>
      <c r="X197" s="54"/>
      <c r="Y197" s="54"/>
      <c r="Z197" s="54"/>
      <c r="AA197" s="5"/>
      <c r="AB197" s="5"/>
      <c r="AC197" s="5"/>
      <c r="AD197" s="5"/>
      <c r="AE197" s="5"/>
      <c r="AF197" s="5"/>
      <c r="AG197" s="5"/>
      <c r="AH197" s="5"/>
      <c r="AJ197" s="5"/>
      <c r="AK197" s="5"/>
    </row>
    <row r="198" spans="2:37" ht="16.5" customHeight="1" x14ac:dyDescent="0.2">
      <c r="B198" s="5"/>
      <c r="C198" s="5"/>
      <c r="D198" s="5"/>
      <c r="E198" s="5"/>
      <c r="F198" s="5"/>
      <c r="G198" s="5"/>
      <c r="H198" s="5"/>
      <c r="I198" s="5"/>
      <c r="J198" s="5"/>
      <c r="K198" s="5"/>
      <c r="L198" s="5"/>
      <c r="M198" s="5"/>
      <c r="N198" s="5"/>
      <c r="O198" s="5"/>
      <c r="P198" s="5"/>
      <c r="Q198" s="5"/>
      <c r="R198" s="5"/>
      <c r="S198" s="5"/>
      <c r="T198" s="5"/>
      <c r="U198" s="5"/>
      <c r="V198" s="5"/>
      <c r="W198" s="54"/>
      <c r="X198" s="54"/>
      <c r="Y198" s="54"/>
      <c r="Z198" s="54"/>
      <c r="AA198" s="5"/>
      <c r="AB198" s="5"/>
      <c r="AC198" s="5"/>
      <c r="AD198" s="5"/>
      <c r="AE198" s="5"/>
      <c r="AF198" s="5"/>
      <c r="AG198" s="5"/>
      <c r="AH198" s="5"/>
      <c r="AJ198" s="5"/>
      <c r="AK198" s="5"/>
    </row>
    <row r="199" spans="2:37" ht="16.5" customHeight="1" x14ac:dyDescent="0.2">
      <c r="B199" s="5"/>
      <c r="C199" s="5"/>
      <c r="D199" s="5"/>
      <c r="E199" s="5"/>
      <c r="F199" s="5"/>
      <c r="G199" s="5"/>
      <c r="H199" s="5"/>
      <c r="I199" s="5"/>
      <c r="J199" s="5"/>
      <c r="K199" s="5"/>
      <c r="L199" s="5"/>
      <c r="M199" s="5"/>
      <c r="N199" s="5"/>
      <c r="O199" s="5"/>
      <c r="P199" s="5"/>
      <c r="Q199" s="5"/>
      <c r="R199" s="5"/>
      <c r="S199" s="5"/>
      <c r="T199" s="5"/>
      <c r="U199" s="5"/>
      <c r="V199" s="5"/>
      <c r="W199" s="54"/>
      <c r="X199" s="54"/>
      <c r="Y199" s="54"/>
      <c r="Z199" s="54"/>
      <c r="AA199" s="5"/>
      <c r="AB199" s="5"/>
      <c r="AC199" s="5"/>
      <c r="AD199" s="5"/>
      <c r="AE199" s="5"/>
      <c r="AF199" s="5"/>
      <c r="AG199" s="5"/>
      <c r="AH199" s="5"/>
      <c r="AJ199" s="5"/>
      <c r="AK199" s="5"/>
    </row>
    <row r="200" spans="2:37" ht="16.5" customHeight="1" x14ac:dyDescent="0.2">
      <c r="B200" s="5"/>
      <c r="C200" s="5"/>
      <c r="D200" s="5"/>
      <c r="E200" s="5"/>
      <c r="F200" s="5"/>
      <c r="G200" s="5"/>
      <c r="H200" s="5"/>
      <c r="I200" s="5"/>
      <c r="J200" s="5"/>
      <c r="K200" s="5"/>
      <c r="L200" s="5"/>
      <c r="M200" s="5"/>
      <c r="N200" s="5"/>
      <c r="O200" s="5"/>
      <c r="P200" s="5"/>
      <c r="Q200" s="5"/>
      <c r="R200" s="5"/>
      <c r="S200" s="5"/>
      <c r="T200" s="5"/>
      <c r="U200" s="5"/>
      <c r="V200" s="5"/>
      <c r="W200" s="54"/>
      <c r="X200" s="54"/>
      <c r="Y200" s="54"/>
      <c r="Z200" s="54"/>
      <c r="AA200" s="5"/>
      <c r="AB200" s="5"/>
      <c r="AC200" s="5"/>
      <c r="AD200" s="5"/>
      <c r="AE200" s="5"/>
      <c r="AF200" s="5"/>
      <c r="AG200" s="5"/>
      <c r="AH200" s="5"/>
      <c r="AJ200" s="5"/>
      <c r="AK200" s="5"/>
    </row>
    <row r="201" spans="2:37" ht="16.5" customHeight="1" x14ac:dyDescent="0.2">
      <c r="B201" s="5"/>
      <c r="C201" s="5"/>
      <c r="D201" s="5"/>
      <c r="E201" s="5"/>
      <c r="F201" s="5"/>
      <c r="G201" s="5"/>
      <c r="H201" s="5"/>
      <c r="I201" s="5"/>
      <c r="J201" s="5"/>
      <c r="K201" s="5"/>
      <c r="L201" s="5"/>
      <c r="M201" s="5"/>
      <c r="N201" s="5"/>
      <c r="O201" s="5"/>
      <c r="P201" s="5"/>
      <c r="Q201" s="5"/>
      <c r="R201" s="5"/>
      <c r="S201" s="5"/>
      <c r="T201" s="5"/>
      <c r="U201" s="5"/>
      <c r="V201" s="5"/>
      <c r="W201" s="54"/>
      <c r="X201" s="54"/>
      <c r="Y201" s="54"/>
      <c r="Z201" s="54"/>
      <c r="AA201" s="5"/>
      <c r="AB201" s="5"/>
      <c r="AC201" s="5"/>
      <c r="AD201" s="5"/>
      <c r="AE201" s="5"/>
      <c r="AF201" s="5"/>
      <c r="AG201" s="5"/>
      <c r="AH201" s="5"/>
      <c r="AJ201" s="5"/>
      <c r="AK201" s="5"/>
    </row>
    <row r="202" spans="2:37" ht="16.5" customHeight="1" x14ac:dyDescent="0.2">
      <c r="B202" s="5"/>
      <c r="C202" s="5"/>
      <c r="D202" s="5"/>
      <c r="E202" s="5"/>
      <c r="F202" s="5"/>
      <c r="G202" s="5"/>
      <c r="H202" s="5"/>
      <c r="I202" s="5"/>
      <c r="J202" s="5"/>
      <c r="K202" s="5"/>
      <c r="L202" s="5"/>
      <c r="M202" s="5"/>
      <c r="N202" s="5"/>
      <c r="O202" s="5"/>
      <c r="P202" s="5"/>
      <c r="Q202" s="5"/>
      <c r="R202" s="5"/>
      <c r="S202" s="5"/>
      <c r="T202" s="5"/>
      <c r="U202" s="5"/>
      <c r="V202" s="5"/>
      <c r="W202" s="54"/>
      <c r="X202" s="54"/>
      <c r="Y202" s="54"/>
      <c r="Z202" s="54"/>
      <c r="AA202" s="5"/>
      <c r="AB202" s="5"/>
      <c r="AC202" s="5"/>
      <c r="AD202" s="5"/>
      <c r="AE202" s="5"/>
      <c r="AF202" s="5"/>
      <c r="AG202" s="5"/>
      <c r="AH202" s="5"/>
      <c r="AJ202" s="5"/>
      <c r="AK202" s="5"/>
    </row>
    <row r="203" spans="2:37" ht="16.5" customHeight="1" x14ac:dyDescent="0.2">
      <c r="B203" s="5"/>
      <c r="C203" s="5"/>
      <c r="D203" s="5"/>
      <c r="E203" s="5"/>
      <c r="F203" s="5"/>
      <c r="G203" s="5"/>
      <c r="H203" s="5"/>
      <c r="I203" s="5"/>
      <c r="J203" s="5"/>
      <c r="K203" s="5"/>
      <c r="L203" s="5"/>
      <c r="M203" s="5"/>
      <c r="N203" s="5"/>
      <c r="O203" s="5"/>
      <c r="P203" s="5"/>
      <c r="Q203" s="5"/>
      <c r="R203" s="5"/>
      <c r="S203" s="5"/>
      <c r="T203" s="5"/>
      <c r="U203" s="5"/>
      <c r="V203" s="5"/>
      <c r="W203" s="54"/>
      <c r="X203" s="54"/>
      <c r="Y203" s="54"/>
      <c r="Z203" s="54"/>
      <c r="AA203" s="5"/>
      <c r="AB203" s="5"/>
      <c r="AC203" s="5"/>
      <c r="AD203" s="5"/>
      <c r="AE203" s="5"/>
      <c r="AF203" s="5"/>
      <c r="AG203" s="5"/>
      <c r="AH203" s="5"/>
      <c r="AJ203" s="5"/>
      <c r="AK203" s="5"/>
    </row>
    <row r="204" spans="2:37" ht="16.5" customHeight="1" x14ac:dyDescent="0.2">
      <c r="B204" s="5"/>
      <c r="C204" s="5"/>
      <c r="D204" s="5"/>
      <c r="E204" s="5"/>
      <c r="F204" s="5"/>
      <c r="G204" s="5"/>
      <c r="H204" s="5"/>
      <c r="I204" s="5"/>
      <c r="J204" s="5"/>
      <c r="K204" s="5"/>
      <c r="L204" s="5"/>
      <c r="M204" s="5"/>
      <c r="N204" s="5"/>
      <c r="O204" s="5"/>
      <c r="P204" s="5"/>
      <c r="Q204" s="5"/>
      <c r="R204" s="5"/>
      <c r="S204" s="5"/>
      <c r="T204" s="5"/>
      <c r="U204" s="5"/>
      <c r="V204" s="5"/>
      <c r="W204" s="54"/>
      <c r="X204" s="54"/>
      <c r="Y204" s="54"/>
      <c r="Z204" s="54"/>
      <c r="AA204" s="5"/>
      <c r="AB204" s="5"/>
      <c r="AC204" s="5"/>
      <c r="AD204" s="5"/>
      <c r="AE204" s="5"/>
      <c r="AF204" s="5"/>
      <c r="AG204" s="5"/>
      <c r="AH204" s="5"/>
      <c r="AJ204" s="5"/>
      <c r="AK204" s="5"/>
    </row>
    <row r="205" spans="2:37" ht="16.5" customHeight="1" x14ac:dyDescent="0.2">
      <c r="B205" s="5"/>
      <c r="C205" s="5"/>
      <c r="D205" s="5"/>
      <c r="E205" s="5"/>
      <c r="F205" s="5"/>
      <c r="G205" s="5"/>
      <c r="H205" s="5"/>
      <c r="I205" s="5"/>
      <c r="J205" s="5"/>
      <c r="K205" s="5"/>
      <c r="L205" s="5"/>
      <c r="M205" s="5"/>
      <c r="N205" s="5"/>
      <c r="O205" s="5"/>
      <c r="P205" s="5"/>
      <c r="Q205" s="5"/>
      <c r="R205" s="5"/>
      <c r="S205" s="5"/>
      <c r="T205" s="5"/>
      <c r="U205" s="5"/>
      <c r="V205" s="5"/>
      <c r="W205" s="54"/>
      <c r="X205" s="54"/>
      <c r="Y205" s="54"/>
      <c r="Z205" s="54"/>
      <c r="AA205" s="5"/>
      <c r="AB205" s="5"/>
      <c r="AC205" s="5"/>
      <c r="AD205" s="5"/>
      <c r="AE205" s="5"/>
      <c r="AF205" s="5"/>
      <c r="AG205" s="5"/>
      <c r="AH205" s="5"/>
      <c r="AJ205" s="5"/>
      <c r="AK205" s="5"/>
    </row>
    <row r="206" spans="2:37" ht="16.5" customHeight="1" x14ac:dyDescent="0.2">
      <c r="B206" s="5"/>
      <c r="C206" s="5"/>
      <c r="D206" s="5"/>
      <c r="E206" s="5"/>
      <c r="F206" s="5"/>
      <c r="G206" s="5"/>
      <c r="H206" s="5"/>
      <c r="I206" s="5"/>
      <c r="J206" s="5"/>
      <c r="K206" s="5"/>
      <c r="L206" s="5"/>
      <c r="M206" s="5"/>
      <c r="N206" s="5"/>
      <c r="O206" s="5"/>
      <c r="P206" s="5"/>
      <c r="Q206" s="5"/>
      <c r="R206" s="5"/>
      <c r="S206" s="5"/>
      <c r="T206" s="5"/>
      <c r="U206" s="5"/>
      <c r="V206" s="5"/>
      <c r="W206" s="54"/>
      <c r="X206" s="54"/>
      <c r="Y206" s="54"/>
      <c r="Z206" s="54"/>
      <c r="AA206" s="5"/>
      <c r="AB206" s="5"/>
      <c r="AC206" s="5"/>
      <c r="AD206" s="5"/>
      <c r="AE206" s="5"/>
      <c r="AF206" s="5"/>
      <c r="AG206" s="5"/>
      <c r="AH206" s="5"/>
      <c r="AJ206" s="5"/>
      <c r="AK206" s="5"/>
    </row>
    <row r="207" spans="2:37" ht="16.5" customHeight="1" x14ac:dyDescent="0.2">
      <c r="B207" s="5"/>
      <c r="C207" s="5"/>
      <c r="D207" s="5"/>
      <c r="E207" s="5"/>
      <c r="F207" s="5"/>
      <c r="G207" s="5"/>
      <c r="H207" s="5"/>
      <c r="I207" s="5"/>
      <c r="J207" s="5"/>
      <c r="K207" s="5"/>
      <c r="L207" s="5"/>
      <c r="M207" s="5"/>
      <c r="N207" s="5"/>
      <c r="O207" s="5"/>
      <c r="P207" s="5"/>
      <c r="Q207" s="5"/>
      <c r="R207" s="5"/>
      <c r="S207" s="5"/>
      <c r="T207" s="5"/>
      <c r="U207" s="5"/>
      <c r="V207" s="5"/>
      <c r="W207" s="54"/>
      <c r="X207" s="54"/>
      <c r="Y207" s="54"/>
      <c r="Z207" s="54"/>
      <c r="AA207" s="5"/>
      <c r="AB207" s="5"/>
      <c r="AC207" s="5"/>
      <c r="AD207" s="5"/>
      <c r="AE207" s="5"/>
      <c r="AF207" s="5"/>
      <c r="AG207" s="5"/>
      <c r="AH207" s="5"/>
      <c r="AJ207" s="5"/>
      <c r="AK207" s="5"/>
    </row>
    <row r="208" spans="2:37" ht="16.5" customHeight="1" x14ac:dyDescent="0.2">
      <c r="B208" s="5"/>
      <c r="C208" s="5"/>
      <c r="D208" s="5"/>
      <c r="E208" s="5"/>
      <c r="F208" s="5"/>
      <c r="G208" s="5"/>
      <c r="H208" s="5"/>
      <c r="I208" s="5"/>
      <c r="J208" s="5"/>
      <c r="K208" s="5"/>
      <c r="L208" s="5"/>
      <c r="M208" s="5"/>
      <c r="N208" s="5"/>
      <c r="O208" s="5"/>
      <c r="P208" s="5"/>
      <c r="Q208" s="5"/>
      <c r="R208" s="5"/>
      <c r="S208" s="5"/>
      <c r="T208" s="5"/>
      <c r="U208" s="5"/>
      <c r="V208" s="5"/>
      <c r="W208" s="54"/>
      <c r="X208" s="54"/>
      <c r="Y208" s="54"/>
      <c r="Z208" s="54"/>
      <c r="AA208" s="5"/>
      <c r="AB208" s="5"/>
      <c r="AC208" s="5"/>
      <c r="AD208" s="5"/>
      <c r="AE208" s="5"/>
      <c r="AF208" s="5"/>
      <c r="AG208" s="5"/>
      <c r="AH208" s="5"/>
      <c r="AJ208" s="5"/>
      <c r="AK208" s="5"/>
    </row>
    <row r="209" spans="2:37" ht="16.5" customHeight="1" x14ac:dyDescent="0.2">
      <c r="B209" s="5"/>
      <c r="C209" s="5"/>
      <c r="D209" s="5"/>
      <c r="E209" s="5"/>
      <c r="F209" s="5"/>
      <c r="G209" s="5"/>
      <c r="H209" s="5"/>
      <c r="I209" s="5"/>
      <c r="J209" s="5"/>
      <c r="K209" s="5"/>
      <c r="L209" s="5"/>
      <c r="M209" s="5"/>
      <c r="N209" s="5"/>
      <c r="O209" s="5"/>
      <c r="P209" s="5"/>
      <c r="Q209" s="5"/>
      <c r="R209" s="5"/>
      <c r="S209" s="5"/>
      <c r="T209" s="5"/>
      <c r="U209" s="5"/>
      <c r="V209" s="5"/>
      <c r="W209" s="54"/>
      <c r="X209" s="54"/>
      <c r="Y209" s="54"/>
      <c r="Z209" s="54"/>
      <c r="AA209" s="5"/>
      <c r="AB209" s="5"/>
      <c r="AC209" s="5"/>
      <c r="AD209" s="5"/>
      <c r="AE209" s="5"/>
      <c r="AF209" s="5"/>
      <c r="AG209" s="5"/>
      <c r="AH209" s="5"/>
      <c r="AJ209" s="5"/>
      <c r="AK209" s="5"/>
    </row>
    <row r="210" spans="2:37" ht="16.5" customHeight="1" x14ac:dyDescent="0.2">
      <c r="B210" s="5"/>
      <c r="C210" s="5"/>
      <c r="D210" s="5"/>
      <c r="E210" s="5"/>
      <c r="F210" s="5"/>
      <c r="G210" s="5"/>
      <c r="H210" s="5"/>
      <c r="I210" s="5"/>
      <c r="J210" s="5"/>
      <c r="K210" s="5"/>
      <c r="L210" s="5"/>
      <c r="M210" s="5"/>
      <c r="N210" s="5"/>
      <c r="O210" s="5"/>
      <c r="P210" s="5"/>
      <c r="Q210" s="5"/>
      <c r="R210" s="5"/>
      <c r="S210" s="5"/>
      <c r="T210" s="5"/>
      <c r="U210" s="5"/>
      <c r="V210" s="5"/>
      <c r="W210" s="54"/>
      <c r="X210" s="54"/>
      <c r="Y210" s="54"/>
      <c r="Z210" s="54"/>
      <c r="AA210" s="5"/>
      <c r="AB210" s="5"/>
      <c r="AC210" s="5"/>
      <c r="AD210" s="5"/>
      <c r="AE210" s="5"/>
      <c r="AF210" s="5"/>
      <c r="AG210" s="5"/>
      <c r="AH210" s="5"/>
      <c r="AJ210" s="5"/>
      <c r="AK210" s="5"/>
    </row>
    <row r="211" spans="2:37" ht="16.5" customHeight="1" x14ac:dyDescent="0.2">
      <c r="B211" s="5"/>
      <c r="C211" s="5"/>
      <c r="D211" s="5"/>
      <c r="E211" s="5"/>
      <c r="F211" s="5"/>
      <c r="G211" s="5"/>
      <c r="H211" s="5"/>
      <c r="I211" s="5"/>
      <c r="J211" s="5"/>
      <c r="K211" s="5"/>
      <c r="L211" s="5"/>
      <c r="M211" s="5"/>
      <c r="N211" s="5"/>
      <c r="O211" s="5"/>
      <c r="P211" s="5"/>
      <c r="Q211" s="5"/>
      <c r="R211" s="5"/>
      <c r="S211" s="5"/>
      <c r="T211" s="5"/>
      <c r="U211" s="5"/>
      <c r="V211" s="5"/>
      <c r="W211" s="54"/>
      <c r="X211" s="54"/>
      <c r="Y211" s="54"/>
      <c r="Z211" s="54"/>
      <c r="AA211" s="5"/>
      <c r="AB211" s="5"/>
      <c r="AC211" s="5"/>
      <c r="AD211" s="5"/>
      <c r="AE211" s="5"/>
      <c r="AF211" s="5"/>
      <c r="AG211" s="5"/>
      <c r="AH211" s="5"/>
      <c r="AJ211" s="5"/>
      <c r="AK211" s="5"/>
    </row>
    <row r="212" spans="2:37" ht="16.5" customHeight="1" x14ac:dyDescent="0.2">
      <c r="B212" s="5"/>
      <c r="C212" s="5"/>
      <c r="D212" s="5"/>
      <c r="E212" s="5"/>
      <c r="F212" s="5"/>
      <c r="G212" s="5"/>
      <c r="H212" s="5"/>
      <c r="I212" s="5"/>
      <c r="J212" s="5"/>
      <c r="K212" s="5"/>
      <c r="L212" s="5"/>
      <c r="M212" s="5"/>
      <c r="N212" s="5"/>
      <c r="O212" s="5"/>
      <c r="P212" s="5"/>
      <c r="Q212" s="5"/>
      <c r="R212" s="5"/>
      <c r="S212" s="5"/>
      <c r="T212" s="5"/>
      <c r="U212" s="5"/>
      <c r="V212" s="5"/>
      <c r="W212" s="54"/>
      <c r="X212" s="54"/>
      <c r="Y212" s="54"/>
      <c r="Z212" s="54"/>
      <c r="AA212" s="5"/>
      <c r="AB212" s="5"/>
      <c r="AC212" s="5"/>
      <c r="AD212" s="5"/>
      <c r="AE212" s="5"/>
      <c r="AF212" s="5"/>
      <c r="AG212" s="5"/>
      <c r="AH212" s="5"/>
      <c r="AJ212" s="5"/>
      <c r="AK212" s="5"/>
    </row>
    <row r="213" spans="2:37" ht="16.5" customHeight="1" x14ac:dyDescent="0.2">
      <c r="B213" s="5"/>
      <c r="C213" s="5"/>
      <c r="D213" s="5"/>
      <c r="E213" s="5"/>
      <c r="F213" s="5"/>
      <c r="G213" s="5"/>
      <c r="H213" s="5"/>
      <c r="I213" s="5"/>
      <c r="J213" s="5"/>
      <c r="K213" s="5"/>
      <c r="L213" s="5"/>
      <c r="M213" s="5"/>
      <c r="N213" s="5"/>
      <c r="O213" s="5"/>
      <c r="P213" s="5"/>
      <c r="Q213" s="5"/>
      <c r="R213" s="5"/>
      <c r="S213" s="5"/>
      <c r="T213" s="5"/>
      <c r="U213" s="5"/>
      <c r="V213" s="5"/>
      <c r="W213" s="54"/>
      <c r="X213" s="54"/>
      <c r="Y213" s="54"/>
      <c r="Z213" s="54"/>
      <c r="AA213" s="5"/>
      <c r="AB213" s="5"/>
      <c r="AC213" s="5"/>
      <c r="AD213" s="5"/>
      <c r="AE213" s="5"/>
      <c r="AF213" s="5"/>
      <c r="AG213" s="5"/>
      <c r="AH213" s="5"/>
      <c r="AJ213" s="5"/>
      <c r="AK213" s="5"/>
    </row>
    <row r="214" spans="2:37" ht="16.5" customHeight="1" x14ac:dyDescent="0.2">
      <c r="B214" s="5"/>
      <c r="C214" s="5"/>
      <c r="D214" s="5"/>
      <c r="E214" s="5"/>
      <c r="F214" s="5"/>
      <c r="G214" s="5"/>
      <c r="H214" s="5"/>
      <c r="I214" s="5"/>
      <c r="J214" s="5"/>
      <c r="K214" s="5"/>
      <c r="L214" s="5"/>
      <c r="M214" s="5"/>
      <c r="N214" s="5"/>
      <c r="O214" s="5"/>
      <c r="P214" s="5"/>
      <c r="Q214" s="5"/>
      <c r="R214" s="5"/>
      <c r="S214" s="5"/>
      <c r="T214" s="5"/>
      <c r="U214" s="5"/>
      <c r="V214" s="5"/>
      <c r="W214" s="54"/>
      <c r="X214" s="54"/>
      <c r="Y214" s="54"/>
      <c r="Z214" s="54"/>
      <c r="AA214" s="5"/>
      <c r="AB214" s="5"/>
      <c r="AC214" s="5"/>
      <c r="AD214" s="5"/>
      <c r="AE214" s="5"/>
      <c r="AF214" s="5"/>
      <c r="AG214" s="5"/>
      <c r="AH214" s="5"/>
      <c r="AJ214" s="5"/>
      <c r="AK214" s="5"/>
    </row>
    <row r="215" spans="2:37" ht="16.5" customHeight="1" x14ac:dyDescent="0.2">
      <c r="B215" s="5"/>
      <c r="C215" s="5"/>
      <c r="D215" s="5"/>
      <c r="E215" s="5"/>
      <c r="F215" s="5"/>
      <c r="G215" s="5"/>
      <c r="H215" s="5"/>
      <c r="I215" s="5"/>
      <c r="J215" s="5"/>
      <c r="K215" s="5"/>
      <c r="L215" s="5"/>
      <c r="M215" s="5"/>
      <c r="N215" s="5"/>
      <c r="O215" s="5"/>
      <c r="P215" s="5"/>
      <c r="Q215" s="5"/>
      <c r="R215" s="5"/>
      <c r="S215" s="5"/>
      <c r="T215" s="5"/>
      <c r="U215" s="5"/>
      <c r="V215" s="5"/>
      <c r="W215" s="54"/>
      <c r="X215" s="54"/>
      <c r="Y215" s="54"/>
      <c r="Z215" s="54"/>
      <c r="AA215" s="5"/>
      <c r="AB215" s="5"/>
      <c r="AC215" s="5"/>
      <c r="AD215" s="5"/>
      <c r="AE215" s="5"/>
      <c r="AF215" s="5"/>
      <c r="AG215" s="5"/>
      <c r="AH215" s="5"/>
      <c r="AJ215" s="5"/>
      <c r="AK215" s="5"/>
    </row>
    <row r="216" spans="2:37" ht="16.5" customHeight="1" x14ac:dyDescent="0.2">
      <c r="B216" s="5"/>
      <c r="C216" s="5"/>
      <c r="D216" s="5"/>
      <c r="E216" s="5"/>
      <c r="F216" s="5"/>
      <c r="G216" s="5"/>
      <c r="H216" s="5"/>
      <c r="I216" s="5"/>
      <c r="J216" s="5"/>
      <c r="K216" s="5"/>
      <c r="L216" s="5"/>
      <c r="M216" s="5"/>
      <c r="N216" s="5"/>
      <c r="O216" s="5"/>
      <c r="P216" s="5"/>
      <c r="Q216" s="5"/>
      <c r="R216" s="5"/>
      <c r="S216" s="5"/>
      <c r="T216" s="5"/>
      <c r="U216" s="5"/>
      <c r="V216" s="5"/>
      <c r="W216" s="54"/>
      <c r="X216" s="54"/>
      <c r="Y216" s="54"/>
      <c r="Z216" s="54"/>
      <c r="AA216" s="5"/>
      <c r="AB216" s="5"/>
      <c r="AC216" s="5"/>
      <c r="AD216" s="5"/>
      <c r="AE216" s="5"/>
      <c r="AF216" s="5"/>
      <c r="AG216" s="5"/>
      <c r="AH216" s="5"/>
      <c r="AJ216" s="5"/>
      <c r="AK216" s="5"/>
    </row>
    <row r="217" spans="2:37" ht="16.5" customHeight="1" x14ac:dyDescent="0.2">
      <c r="B217" s="5"/>
      <c r="C217" s="5"/>
      <c r="D217" s="5"/>
      <c r="E217" s="5"/>
      <c r="F217" s="5"/>
      <c r="G217" s="5"/>
      <c r="H217" s="5"/>
      <c r="I217" s="5"/>
      <c r="J217" s="5"/>
      <c r="K217" s="5"/>
      <c r="L217" s="5"/>
      <c r="M217" s="5"/>
      <c r="N217" s="5"/>
      <c r="O217" s="5"/>
      <c r="P217" s="5"/>
      <c r="Q217" s="5"/>
      <c r="R217" s="5"/>
      <c r="S217" s="5"/>
      <c r="T217" s="5"/>
      <c r="U217" s="5"/>
      <c r="V217" s="5"/>
      <c r="W217" s="54"/>
      <c r="X217" s="54"/>
      <c r="Y217" s="54"/>
      <c r="Z217" s="54"/>
      <c r="AA217" s="5"/>
      <c r="AB217" s="5"/>
      <c r="AC217" s="5"/>
      <c r="AD217" s="5"/>
      <c r="AE217" s="5"/>
      <c r="AF217" s="5"/>
      <c r="AG217" s="5"/>
      <c r="AH217" s="5"/>
      <c r="AJ217" s="5"/>
      <c r="AK217" s="5"/>
    </row>
    <row r="218" spans="2:37" ht="16.5" customHeight="1" x14ac:dyDescent="0.2">
      <c r="B218" s="5"/>
      <c r="C218" s="5"/>
      <c r="D218" s="5"/>
      <c r="E218" s="5"/>
      <c r="F218" s="5"/>
      <c r="G218" s="5"/>
      <c r="H218" s="5"/>
      <c r="I218" s="5"/>
      <c r="J218" s="5"/>
      <c r="K218" s="5"/>
      <c r="L218" s="5"/>
      <c r="M218" s="5"/>
      <c r="N218" s="5"/>
      <c r="O218" s="5"/>
      <c r="P218" s="5"/>
      <c r="Q218" s="5"/>
      <c r="R218" s="5"/>
      <c r="S218" s="5"/>
      <c r="T218" s="5"/>
      <c r="U218" s="5"/>
      <c r="V218" s="5"/>
      <c r="W218" s="54"/>
      <c r="X218" s="54"/>
      <c r="Y218" s="54"/>
      <c r="Z218" s="54"/>
      <c r="AA218" s="5"/>
      <c r="AB218" s="5"/>
      <c r="AC218" s="5"/>
      <c r="AD218" s="5"/>
      <c r="AE218" s="5"/>
      <c r="AF218" s="5"/>
      <c r="AG218" s="5"/>
      <c r="AH218" s="5"/>
      <c r="AJ218" s="5"/>
      <c r="AK218" s="5"/>
    </row>
    <row r="219" spans="2:37" ht="16.5" customHeight="1" x14ac:dyDescent="0.2">
      <c r="B219" s="5"/>
      <c r="C219" s="5"/>
      <c r="D219" s="5"/>
      <c r="E219" s="5"/>
      <c r="F219" s="5"/>
      <c r="G219" s="5"/>
      <c r="H219" s="5"/>
      <c r="I219" s="5"/>
      <c r="J219" s="5"/>
      <c r="K219" s="5"/>
      <c r="L219" s="5"/>
      <c r="M219" s="5"/>
      <c r="N219" s="5"/>
      <c r="O219" s="5"/>
      <c r="P219" s="5"/>
      <c r="Q219" s="5"/>
      <c r="R219" s="5"/>
      <c r="S219" s="5"/>
      <c r="T219" s="5"/>
      <c r="U219" s="5"/>
      <c r="V219" s="5"/>
      <c r="W219" s="54"/>
      <c r="X219" s="54"/>
      <c r="Y219" s="54"/>
      <c r="Z219" s="54"/>
      <c r="AA219" s="5"/>
      <c r="AB219" s="5"/>
      <c r="AC219" s="5"/>
      <c r="AD219" s="5"/>
      <c r="AE219" s="5"/>
      <c r="AF219" s="5"/>
      <c r="AG219" s="5"/>
      <c r="AH219" s="5"/>
      <c r="AJ219" s="5"/>
      <c r="AK219" s="5"/>
    </row>
    <row r="220" spans="2:37" ht="16.5" customHeight="1" x14ac:dyDescent="0.2">
      <c r="B220" s="5"/>
      <c r="C220" s="5"/>
      <c r="D220" s="5"/>
      <c r="E220" s="5"/>
      <c r="F220" s="5"/>
      <c r="G220" s="5"/>
      <c r="H220" s="5"/>
      <c r="I220" s="5"/>
      <c r="J220" s="5"/>
      <c r="K220" s="5"/>
      <c r="L220" s="5"/>
      <c r="M220" s="5"/>
      <c r="N220" s="5"/>
      <c r="O220" s="5"/>
      <c r="P220" s="5"/>
      <c r="Q220" s="5"/>
      <c r="R220" s="5"/>
      <c r="S220" s="5"/>
      <c r="T220" s="5"/>
      <c r="U220" s="5"/>
      <c r="V220" s="5"/>
      <c r="W220" s="54"/>
      <c r="X220" s="54"/>
      <c r="Y220" s="54"/>
      <c r="Z220" s="54"/>
      <c r="AA220" s="5"/>
      <c r="AB220" s="5"/>
      <c r="AC220" s="5"/>
      <c r="AD220" s="5"/>
      <c r="AE220" s="5"/>
      <c r="AF220" s="5"/>
      <c r="AG220" s="5"/>
      <c r="AH220" s="5"/>
      <c r="AJ220" s="5"/>
      <c r="AK220" s="5"/>
    </row>
    <row r="221" spans="2:37" ht="16.5" customHeight="1" x14ac:dyDescent="0.2">
      <c r="B221" s="5"/>
      <c r="C221" s="5"/>
      <c r="D221" s="5"/>
      <c r="E221" s="5"/>
      <c r="F221" s="5"/>
      <c r="G221" s="5"/>
      <c r="H221" s="5"/>
      <c r="I221" s="5"/>
      <c r="J221" s="5"/>
      <c r="K221" s="5"/>
      <c r="L221" s="5"/>
      <c r="M221" s="5"/>
      <c r="N221" s="5"/>
      <c r="O221" s="5"/>
      <c r="P221" s="5"/>
      <c r="Q221" s="5"/>
      <c r="R221" s="5"/>
      <c r="S221" s="5"/>
      <c r="T221" s="5"/>
      <c r="U221" s="5"/>
      <c r="V221" s="5"/>
      <c r="W221" s="54"/>
      <c r="X221" s="54"/>
      <c r="Y221" s="54"/>
      <c r="Z221" s="54"/>
      <c r="AA221" s="5"/>
      <c r="AB221" s="5"/>
      <c r="AC221" s="5"/>
      <c r="AD221" s="5"/>
      <c r="AE221" s="5"/>
      <c r="AF221" s="5"/>
      <c r="AG221" s="5"/>
      <c r="AH221" s="5"/>
      <c r="AJ221" s="5"/>
      <c r="AK221" s="5"/>
    </row>
    <row r="222" spans="2:37" ht="16.5" customHeight="1" x14ac:dyDescent="0.2">
      <c r="B222" s="5"/>
      <c r="C222" s="5"/>
      <c r="D222" s="5"/>
      <c r="E222" s="5"/>
      <c r="F222" s="5"/>
      <c r="G222" s="5"/>
      <c r="H222" s="5"/>
      <c r="I222" s="5"/>
      <c r="J222" s="5"/>
      <c r="K222" s="5"/>
      <c r="L222" s="5"/>
      <c r="M222" s="5"/>
      <c r="N222" s="5"/>
      <c r="O222" s="5"/>
      <c r="P222" s="5"/>
      <c r="Q222" s="5"/>
      <c r="R222" s="5"/>
      <c r="S222" s="5"/>
      <c r="T222" s="5"/>
      <c r="U222" s="5"/>
      <c r="V222" s="5"/>
      <c r="W222" s="54"/>
      <c r="X222" s="54"/>
      <c r="Y222" s="54"/>
      <c r="Z222" s="54"/>
      <c r="AA222" s="5"/>
      <c r="AB222" s="5"/>
      <c r="AC222" s="5"/>
      <c r="AD222" s="5"/>
      <c r="AE222" s="5"/>
      <c r="AF222" s="5"/>
      <c r="AG222" s="5"/>
      <c r="AH222" s="5"/>
      <c r="AJ222" s="5"/>
      <c r="AK222" s="5"/>
    </row>
    <row r="223" spans="2:37" ht="16.5" customHeight="1" x14ac:dyDescent="0.2">
      <c r="B223" s="5"/>
      <c r="C223" s="5"/>
      <c r="D223" s="5"/>
      <c r="E223" s="5"/>
      <c r="F223" s="5"/>
      <c r="G223" s="5"/>
      <c r="H223" s="5"/>
      <c r="I223" s="5"/>
      <c r="J223" s="5"/>
      <c r="K223" s="5"/>
      <c r="L223" s="5"/>
      <c r="M223" s="5"/>
      <c r="N223" s="5"/>
      <c r="O223" s="5"/>
      <c r="P223" s="5"/>
      <c r="Q223" s="5"/>
      <c r="R223" s="5"/>
      <c r="S223" s="5"/>
      <c r="T223" s="5"/>
      <c r="U223" s="5"/>
      <c r="V223" s="5"/>
      <c r="W223" s="54"/>
      <c r="X223" s="54"/>
      <c r="Y223" s="54"/>
      <c r="Z223" s="54"/>
      <c r="AA223" s="5"/>
      <c r="AB223" s="5"/>
      <c r="AC223" s="5"/>
      <c r="AD223" s="5"/>
      <c r="AE223" s="5"/>
      <c r="AF223" s="5"/>
      <c r="AG223" s="5"/>
      <c r="AH223" s="5"/>
      <c r="AJ223" s="5"/>
      <c r="AK223" s="5"/>
    </row>
    <row r="224" spans="2:37" ht="16.5" customHeight="1" x14ac:dyDescent="0.2">
      <c r="B224" s="5"/>
      <c r="C224" s="5"/>
      <c r="D224" s="5"/>
      <c r="E224" s="5"/>
      <c r="F224" s="5"/>
      <c r="G224" s="5"/>
      <c r="H224" s="5"/>
      <c r="I224" s="5"/>
      <c r="J224" s="5"/>
      <c r="K224" s="5"/>
      <c r="L224" s="5"/>
      <c r="M224" s="5"/>
      <c r="N224" s="5"/>
      <c r="O224" s="5"/>
      <c r="P224" s="5"/>
      <c r="Q224" s="5"/>
      <c r="R224" s="5"/>
      <c r="S224" s="5"/>
      <c r="T224" s="5"/>
      <c r="U224" s="5"/>
      <c r="V224" s="5"/>
      <c r="W224" s="54"/>
      <c r="X224" s="54"/>
      <c r="Y224" s="54"/>
      <c r="Z224" s="54"/>
      <c r="AA224" s="5"/>
      <c r="AB224" s="5"/>
      <c r="AC224" s="5"/>
      <c r="AD224" s="5"/>
      <c r="AE224" s="5"/>
      <c r="AF224" s="5"/>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54"/>
      <c r="X225" s="54"/>
      <c r="Y225" s="54"/>
      <c r="Z225" s="54"/>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54"/>
      <c r="X226" s="54"/>
      <c r="Y226" s="54"/>
      <c r="Z226" s="54"/>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54"/>
      <c r="X227" s="54"/>
      <c r="Y227" s="54"/>
      <c r="Z227" s="54"/>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4"/>
      <c r="X228" s="54"/>
      <c r="Y228" s="54"/>
      <c r="Z228" s="54"/>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4"/>
      <c r="X229" s="54"/>
      <c r="Y229" s="54"/>
      <c r="Z229" s="54"/>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4"/>
      <c r="X230" s="54"/>
      <c r="Y230" s="54"/>
      <c r="Z230" s="54"/>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4"/>
      <c r="X231" s="54"/>
      <c r="Y231" s="54"/>
      <c r="Z231" s="54"/>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4"/>
      <c r="X232" s="54"/>
      <c r="Y232" s="54"/>
      <c r="Z232" s="54"/>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4"/>
      <c r="X233" s="54"/>
      <c r="Y233" s="54"/>
      <c r="Z233" s="54"/>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4"/>
      <c r="X234" s="54"/>
      <c r="Y234" s="54"/>
      <c r="Z234" s="54"/>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4"/>
      <c r="X235" s="54"/>
      <c r="Y235" s="54"/>
      <c r="Z235" s="54"/>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4"/>
      <c r="X236" s="54"/>
      <c r="Y236" s="54"/>
      <c r="Z236" s="54"/>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4"/>
      <c r="X237" s="54"/>
      <c r="Y237" s="54"/>
      <c r="Z237" s="54"/>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4"/>
      <c r="X238" s="54"/>
      <c r="Y238" s="54"/>
      <c r="Z238" s="54"/>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4"/>
      <c r="X239" s="54"/>
      <c r="Y239" s="54"/>
      <c r="Z239" s="54"/>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4"/>
      <c r="X240" s="54"/>
      <c r="Y240" s="54"/>
      <c r="Z240" s="54"/>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4"/>
      <c r="X241" s="54"/>
      <c r="Y241" s="54"/>
      <c r="Z241" s="54"/>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4"/>
      <c r="X242" s="54"/>
      <c r="Y242" s="54"/>
      <c r="Z242" s="54"/>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4"/>
      <c r="X243" s="54"/>
      <c r="Y243" s="54"/>
      <c r="Z243" s="54"/>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4"/>
      <c r="X244" s="54"/>
      <c r="Y244" s="54"/>
      <c r="Z244" s="54"/>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4"/>
      <c r="X245" s="54"/>
      <c r="Y245" s="54"/>
      <c r="Z245" s="54"/>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4"/>
      <c r="X246" s="54"/>
      <c r="Y246" s="54"/>
      <c r="Z246" s="54"/>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4"/>
      <c r="X247" s="54"/>
      <c r="Y247" s="54"/>
      <c r="Z247" s="54"/>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4"/>
      <c r="X248" s="54"/>
      <c r="Y248" s="54"/>
      <c r="Z248" s="54"/>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4"/>
      <c r="X249" s="54"/>
      <c r="Y249" s="54"/>
      <c r="Z249" s="54"/>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4"/>
      <c r="X250" s="54"/>
      <c r="Y250" s="54"/>
      <c r="Z250" s="54"/>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4"/>
      <c r="X251" s="54"/>
      <c r="Y251" s="54"/>
      <c r="Z251" s="54"/>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4"/>
      <c r="X252" s="54"/>
      <c r="Y252" s="54"/>
      <c r="Z252" s="54"/>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4"/>
      <c r="X253" s="54"/>
      <c r="Y253" s="54"/>
      <c r="Z253" s="54"/>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4"/>
      <c r="X254" s="54"/>
      <c r="Y254" s="54"/>
      <c r="Z254" s="54"/>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4"/>
      <c r="X255" s="54"/>
      <c r="Y255" s="54"/>
      <c r="Z255" s="54"/>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4"/>
      <c r="X256" s="54"/>
      <c r="Y256" s="54"/>
      <c r="Z256" s="54"/>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4"/>
      <c r="X257" s="54"/>
      <c r="Y257" s="54"/>
      <c r="Z257" s="54"/>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4"/>
      <c r="X258" s="54"/>
      <c r="Y258" s="54"/>
      <c r="Z258" s="54"/>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4"/>
      <c r="X259" s="54"/>
      <c r="Y259" s="54"/>
      <c r="Z259" s="54"/>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4"/>
      <c r="X260" s="54"/>
      <c r="Y260" s="54"/>
      <c r="Z260" s="54"/>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4"/>
      <c r="X261" s="54"/>
      <c r="Y261" s="54"/>
      <c r="Z261" s="54"/>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4"/>
      <c r="X262" s="54"/>
      <c r="Y262" s="54"/>
      <c r="Z262" s="54"/>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4"/>
      <c r="X263" s="54"/>
      <c r="Y263" s="54"/>
      <c r="Z263" s="54"/>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4"/>
      <c r="X264" s="54"/>
      <c r="Y264" s="54"/>
      <c r="Z264" s="54"/>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4"/>
      <c r="X265" s="54"/>
      <c r="Y265" s="54"/>
      <c r="Z265" s="54"/>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4"/>
      <c r="X266" s="54"/>
      <c r="Y266" s="54"/>
      <c r="Z266" s="54"/>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4"/>
      <c r="X267" s="54"/>
      <c r="Y267" s="54"/>
      <c r="Z267" s="54"/>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4"/>
      <c r="X268" s="54"/>
      <c r="Y268" s="54"/>
      <c r="Z268" s="54"/>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4"/>
      <c r="X269" s="54"/>
      <c r="Y269" s="54"/>
      <c r="Z269" s="54"/>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4"/>
      <c r="X270" s="54"/>
      <c r="Y270" s="54"/>
      <c r="Z270" s="54"/>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4"/>
      <c r="X271" s="54"/>
      <c r="Y271" s="54"/>
      <c r="Z271" s="54"/>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4"/>
      <c r="X272" s="54"/>
      <c r="Y272" s="54"/>
      <c r="Z272" s="54"/>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4"/>
      <c r="X273" s="54"/>
      <c r="Y273" s="54"/>
      <c r="Z273" s="54"/>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4"/>
      <c r="X274" s="54"/>
      <c r="Y274" s="54"/>
      <c r="Z274" s="54"/>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4"/>
      <c r="X275" s="54"/>
      <c r="Y275" s="54"/>
      <c r="Z275" s="54"/>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4"/>
      <c r="X276" s="54"/>
      <c r="Y276" s="54"/>
      <c r="Z276" s="54"/>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4"/>
      <c r="X277" s="54"/>
      <c r="Y277" s="54"/>
      <c r="Z277" s="54"/>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4"/>
      <c r="X278" s="54"/>
      <c r="Y278" s="54"/>
      <c r="Z278" s="54"/>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4"/>
      <c r="X279" s="54"/>
      <c r="Y279" s="54"/>
      <c r="Z279" s="54"/>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4"/>
      <c r="X280" s="54"/>
      <c r="Y280" s="54"/>
      <c r="Z280" s="54"/>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4"/>
      <c r="X281" s="54"/>
      <c r="Y281" s="54"/>
      <c r="Z281" s="54"/>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4"/>
      <c r="X282" s="54"/>
      <c r="Y282" s="54"/>
      <c r="Z282" s="54"/>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4"/>
      <c r="X283" s="54"/>
      <c r="Y283" s="54"/>
      <c r="Z283" s="54"/>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4"/>
      <c r="X284" s="54"/>
      <c r="Y284" s="54"/>
      <c r="Z284" s="54"/>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4"/>
      <c r="X285" s="54"/>
      <c r="Y285" s="54"/>
      <c r="Z285" s="54"/>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4"/>
      <c r="X286" s="54"/>
      <c r="Y286" s="54"/>
      <c r="Z286" s="54"/>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4"/>
      <c r="X287" s="54"/>
      <c r="Y287" s="54"/>
      <c r="Z287" s="54"/>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4"/>
      <c r="X288" s="54"/>
      <c r="Y288" s="54"/>
      <c r="Z288" s="54"/>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4"/>
      <c r="X289" s="54"/>
      <c r="Y289" s="54"/>
      <c r="Z289" s="54"/>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4"/>
      <c r="X290" s="54"/>
      <c r="Y290" s="54"/>
      <c r="Z290" s="54"/>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4"/>
      <c r="X291" s="54"/>
      <c r="Y291" s="54"/>
      <c r="Z291" s="54"/>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4"/>
      <c r="X292" s="54"/>
      <c r="Y292" s="54"/>
      <c r="Z292" s="54"/>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4"/>
      <c r="X293" s="54"/>
      <c r="Y293" s="54"/>
      <c r="Z293" s="54"/>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4"/>
      <c r="X294" s="54"/>
      <c r="Y294" s="54"/>
      <c r="Z294" s="54"/>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4"/>
      <c r="X295" s="54"/>
      <c r="Y295" s="54"/>
      <c r="Z295" s="54"/>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4"/>
      <c r="X296" s="54"/>
      <c r="Y296" s="54"/>
      <c r="Z296" s="54"/>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4"/>
      <c r="X297" s="54"/>
      <c r="Y297" s="54"/>
      <c r="Z297" s="54"/>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4"/>
      <c r="X298" s="54"/>
      <c r="Y298" s="54"/>
      <c r="Z298" s="54"/>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4"/>
      <c r="X299" s="54"/>
      <c r="Y299" s="54"/>
      <c r="Z299" s="54"/>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4"/>
      <c r="X300" s="54"/>
      <c r="Y300" s="54"/>
      <c r="Z300" s="54"/>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4"/>
      <c r="X301" s="54"/>
      <c r="Y301" s="54"/>
      <c r="Z301" s="54"/>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4"/>
      <c r="X302" s="54"/>
      <c r="Y302" s="54"/>
      <c r="Z302" s="54"/>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4"/>
      <c r="X303" s="54"/>
      <c r="Y303" s="54"/>
      <c r="Z303" s="54"/>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4"/>
      <c r="X304" s="54"/>
      <c r="Y304" s="54"/>
      <c r="Z304" s="54"/>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4"/>
      <c r="X305" s="54"/>
      <c r="Y305" s="54"/>
      <c r="Z305" s="54"/>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4"/>
      <c r="X306" s="54"/>
      <c r="Y306" s="54"/>
      <c r="Z306" s="54"/>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4"/>
      <c r="X307" s="54"/>
      <c r="Y307" s="54"/>
      <c r="Z307" s="54"/>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4"/>
      <c r="X308" s="54"/>
      <c r="Y308" s="54"/>
      <c r="Z308" s="54"/>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4"/>
      <c r="X309" s="54"/>
      <c r="Y309" s="54"/>
      <c r="Z309" s="54"/>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4"/>
      <c r="X310" s="54"/>
      <c r="Y310" s="54"/>
      <c r="Z310" s="54"/>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4"/>
      <c r="X311" s="54"/>
      <c r="Y311" s="54"/>
      <c r="Z311" s="54"/>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4"/>
      <c r="X312" s="54"/>
      <c r="Y312" s="54"/>
      <c r="Z312" s="54"/>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4"/>
      <c r="X313" s="54"/>
      <c r="Y313" s="54"/>
      <c r="Z313" s="54"/>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4"/>
      <c r="X314" s="54"/>
      <c r="Y314" s="54"/>
      <c r="Z314" s="54"/>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sheetData>
  <mergeCells count="4">
    <mergeCell ref="A1:H1"/>
    <mergeCell ref="I1:AG1"/>
    <mergeCell ref="W2:Z2"/>
    <mergeCell ref="AC2:AD2"/>
  </mergeCells>
  <phoneticPr fontId="0" type="noConversion"/>
  <pageMargins left="0.75" right="0.75" top="1" bottom="1" header="0.5" footer="0.5"/>
  <pageSetup paperSize="9" orientation="portrait" horizontalDpi="4294967293" verticalDpi="4294967293"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J408"/>
  <sheetViews>
    <sheetView zoomScale="90" workbookViewId="0">
      <selection activeCell="R7" sqref="R7"/>
    </sheetView>
  </sheetViews>
  <sheetFormatPr defaultColWidth="5.28515625" defaultRowHeight="17.25" customHeight="1" x14ac:dyDescent="0.2"/>
  <cols>
    <col min="1" max="22" width="5.42578125" style="10" bestFit="1" customWidth="1"/>
    <col min="23" max="23" width="5.7109375" style="10" bestFit="1" customWidth="1"/>
    <col min="24" max="32" width="5.42578125" style="10" bestFit="1" customWidth="1"/>
    <col min="33" max="33" width="17.42578125" style="10" customWidth="1"/>
    <col min="34" max="34" width="17" style="38" customWidth="1"/>
    <col min="35" max="16384" width="5.28515625" style="10"/>
  </cols>
  <sheetData>
    <row r="1" spans="1:36" ht="16.5" customHeight="1" x14ac:dyDescent="0.2">
      <c r="A1" s="392" t="s">
        <v>3806</v>
      </c>
      <c r="B1" s="392"/>
      <c r="C1" s="392"/>
      <c r="D1" s="392"/>
      <c r="E1" s="392"/>
      <c r="F1" s="392"/>
      <c r="G1" s="392"/>
      <c r="H1" s="392"/>
      <c r="I1" s="349"/>
      <c r="J1" s="350"/>
      <c r="K1" s="350"/>
      <c r="L1" s="350"/>
      <c r="M1" s="350"/>
      <c r="N1" s="350"/>
      <c r="O1" s="350"/>
      <c r="P1" s="350"/>
      <c r="Q1" s="350"/>
      <c r="R1" s="350"/>
      <c r="S1" s="350"/>
      <c r="T1" s="350"/>
      <c r="U1" s="350"/>
      <c r="V1" s="350"/>
      <c r="W1" s="350"/>
      <c r="X1" s="350"/>
      <c r="Y1" s="350"/>
      <c r="Z1" s="350"/>
      <c r="AA1" s="350"/>
      <c r="AB1" s="350"/>
      <c r="AC1" s="350"/>
      <c r="AD1" s="350"/>
      <c r="AE1" s="350"/>
      <c r="AF1" s="351"/>
      <c r="AH1" s="10"/>
      <c r="AI1" s="38"/>
    </row>
    <row r="2" spans="1:36" ht="16.5" customHeight="1" x14ac:dyDescent="0.2">
      <c r="A2" s="1" t="s">
        <v>33</v>
      </c>
      <c r="B2" s="393" t="s">
        <v>29</v>
      </c>
      <c r="C2" s="395"/>
      <c r="D2" s="83" t="s">
        <v>33</v>
      </c>
      <c r="E2" s="355" t="s">
        <v>2266</v>
      </c>
      <c r="F2" s="83"/>
      <c r="G2" s="83"/>
      <c r="H2" s="83"/>
      <c r="I2" s="83"/>
      <c r="J2" s="83"/>
      <c r="K2" s="83"/>
      <c r="L2" s="83"/>
      <c r="M2" s="83"/>
      <c r="N2" s="53"/>
      <c r="O2" s="53"/>
      <c r="P2" s="91"/>
      <c r="Q2" s="91" t="s">
        <v>271</v>
      </c>
      <c r="R2" s="53"/>
      <c r="S2" s="53"/>
      <c r="T2" s="53"/>
      <c r="U2" s="53"/>
      <c r="V2" s="53"/>
      <c r="W2" s="53"/>
      <c r="X2" s="91"/>
      <c r="Y2" s="83"/>
      <c r="Z2" s="83"/>
      <c r="AB2" s="83"/>
      <c r="AC2" s="83"/>
      <c r="AD2" s="83"/>
      <c r="AE2" s="83"/>
      <c r="AF2" s="1"/>
      <c r="AH2" s="10"/>
      <c r="AI2" s="38"/>
    </row>
    <row r="3" spans="1:36" s="11" customFormat="1" ht="17.25" customHeight="1" x14ac:dyDescent="0.2">
      <c r="A3" s="2" t="s">
        <v>6</v>
      </c>
      <c r="B3" s="53" t="s">
        <v>0</v>
      </c>
      <c r="C3" s="91" t="s">
        <v>1</v>
      </c>
      <c r="D3" s="83" t="s">
        <v>2</v>
      </c>
      <c r="E3" s="83" t="s">
        <v>3</v>
      </c>
      <c r="F3" s="83" t="s">
        <v>4</v>
      </c>
      <c r="G3" s="83" t="s">
        <v>134</v>
      </c>
      <c r="H3" s="83" t="s">
        <v>5</v>
      </c>
      <c r="I3" s="83" t="s">
        <v>0</v>
      </c>
      <c r="J3" s="83" t="s">
        <v>1</v>
      </c>
      <c r="K3" s="83" t="s">
        <v>2</v>
      </c>
      <c r="L3" s="83" t="s">
        <v>3</v>
      </c>
      <c r="M3" s="83" t="s">
        <v>4</v>
      </c>
      <c r="N3" s="53" t="s">
        <v>134</v>
      </c>
      <c r="O3" s="53" t="s">
        <v>5</v>
      </c>
      <c r="P3" s="53" t="s">
        <v>0</v>
      </c>
      <c r="Q3" s="53" t="s">
        <v>1</v>
      </c>
      <c r="R3" s="53" t="s">
        <v>2</v>
      </c>
      <c r="S3" s="53" t="s">
        <v>3</v>
      </c>
      <c r="T3" s="53" t="s">
        <v>4</v>
      </c>
      <c r="U3" s="53" t="s">
        <v>134</v>
      </c>
      <c r="V3" s="53" t="s">
        <v>5</v>
      </c>
      <c r="W3" s="53" t="s">
        <v>0</v>
      </c>
      <c r="X3" s="91" t="s">
        <v>1</v>
      </c>
      <c r="Y3" s="83" t="s">
        <v>2</v>
      </c>
      <c r="Z3" s="83" t="s">
        <v>3</v>
      </c>
      <c r="AA3" s="83" t="s">
        <v>4</v>
      </c>
      <c r="AB3" s="83" t="s">
        <v>352</v>
      </c>
      <c r="AC3" s="83" t="s">
        <v>5</v>
      </c>
      <c r="AD3" s="83" t="s">
        <v>0</v>
      </c>
      <c r="AE3" s="83" t="s">
        <v>1</v>
      </c>
      <c r="AF3" s="2" t="s">
        <v>6</v>
      </c>
      <c r="AG3" s="81"/>
      <c r="AH3" s="63"/>
    </row>
    <row r="4" spans="1:36" ht="17.25" customHeight="1" x14ac:dyDescent="0.2">
      <c r="A4" s="1" t="s">
        <v>7</v>
      </c>
      <c r="B4" s="53">
        <v>1</v>
      </c>
      <c r="C4" s="53">
        <v>2</v>
      </c>
      <c r="D4" s="83">
        <v>3</v>
      </c>
      <c r="E4" s="83">
        <v>4</v>
      </c>
      <c r="F4" s="83">
        <v>5</v>
      </c>
      <c r="G4" s="83">
        <v>6</v>
      </c>
      <c r="H4" s="83">
        <v>7</v>
      </c>
      <c r="I4" s="83">
        <v>8</v>
      </c>
      <c r="J4" s="83">
        <v>9</v>
      </c>
      <c r="K4" s="83">
        <v>10</v>
      </c>
      <c r="L4" s="83">
        <v>11</v>
      </c>
      <c r="M4" s="83">
        <v>12</v>
      </c>
      <c r="N4" s="53">
        <v>13</v>
      </c>
      <c r="O4" s="53">
        <v>14</v>
      </c>
      <c r="P4" s="53">
        <v>15</v>
      </c>
      <c r="Q4" s="53">
        <v>16</v>
      </c>
      <c r="R4" s="53">
        <v>17</v>
      </c>
      <c r="S4" s="53">
        <v>18</v>
      </c>
      <c r="T4" s="53">
        <v>19</v>
      </c>
      <c r="U4" s="53">
        <v>20</v>
      </c>
      <c r="V4" s="53">
        <v>21</v>
      </c>
      <c r="W4" s="53">
        <v>22</v>
      </c>
      <c r="X4" s="53">
        <v>23</v>
      </c>
      <c r="Y4" s="83">
        <v>24</v>
      </c>
      <c r="Z4" s="83">
        <v>25</v>
      </c>
      <c r="AA4" s="83">
        <v>26</v>
      </c>
      <c r="AB4" s="83">
        <v>27</v>
      </c>
      <c r="AC4" s="83">
        <v>28</v>
      </c>
      <c r="AD4" s="83">
        <v>29</v>
      </c>
      <c r="AE4" s="83">
        <v>30</v>
      </c>
      <c r="AF4" s="1" t="s">
        <v>7</v>
      </c>
      <c r="AG4" s="11"/>
    </row>
    <row r="5" spans="1:36" ht="17.25" customHeight="1" x14ac:dyDescent="0.2">
      <c r="A5" s="8">
        <v>1</v>
      </c>
      <c r="B5" s="27" t="s">
        <v>3646</v>
      </c>
      <c r="C5" s="39" t="s">
        <v>3612</v>
      </c>
      <c r="D5" s="27" t="s">
        <v>867</v>
      </c>
      <c r="E5" s="27"/>
      <c r="F5" s="27" t="s">
        <v>3695</v>
      </c>
      <c r="G5" s="38"/>
      <c r="H5" s="158" t="s">
        <v>1988</v>
      </c>
      <c r="J5" s="27" t="s">
        <v>3722</v>
      </c>
      <c r="K5" s="38"/>
      <c r="L5" s="38"/>
      <c r="M5" s="27" t="s">
        <v>3736</v>
      </c>
      <c r="N5" s="27" t="s">
        <v>380</v>
      </c>
      <c r="O5" s="27"/>
      <c r="P5" s="27" t="s">
        <v>1824</v>
      </c>
      <c r="Q5" s="27" t="s">
        <v>3581</v>
      </c>
      <c r="R5" s="27"/>
      <c r="S5" s="27"/>
      <c r="T5" s="27"/>
      <c r="U5" s="27"/>
      <c r="V5" s="27"/>
      <c r="W5" s="27" t="s">
        <v>2358</v>
      </c>
      <c r="X5" s="27" t="s">
        <v>3777</v>
      </c>
      <c r="Y5" s="27" t="s">
        <v>3768</v>
      </c>
      <c r="Z5" s="38"/>
      <c r="AA5" s="27" t="s">
        <v>238</v>
      </c>
      <c r="AB5" s="27"/>
      <c r="AC5" s="27"/>
      <c r="AF5" s="8">
        <v>1</v>
      </c>
    </row>
    <row r="6" spans="1:36" ht="17.25" customHeight="1" x14ac:dyDescent="0.2">
      <c r="A6" s="8">
        <v>2</v>
      </c>
      <c r="B6" s="27" t="s">
        <v>2810</v>
      </c>
      <c r="C6" s="27"/>
      <c r="D6" s="27"/>
      <c r="E6" s="27"/>
      <c r="F6" s="27">
        <v>9</v>
      </c>
      <c r="G6" s="27"/>
      <c r="H6" s="27"/>
      <c r="I6" s="27"/>
      <c r="J6" s="27"/>
      <c r="K6" s="27"/>
      <c r="L6" s="27">
        <v>10</v>
      </c>
      <c r="M6" s="27"/>
      <c r="N6" s="27"/>
      <c r="O6" s="27"/>
      <c r="P6" s="27"/>
      <c r="Q6" s="27"/>
      <c r="R6" s="27"/>
      <c r="S6" s="27">
        <v>11</v>
      </c>
      <c r="T6" s="27"/>
      <c r="U6" s="27"/>
      <c r="V6" s="27"/>
      <c r="W6" s="27"/>
      <c r="X6" s="27"/>
      <c r="Y6" s="27"/>
      <c r="Z6" s="27">
        <v>12</v>
      </c>
      <c r="AA6" s="27"/>
      <c r="AB6" s="27"/>
      <c r="AC6" s="27"/>
      <c r="AD6" s="27"/>
      <c r="AE6" s="27"/>
      <c r="AF6" s="8">
        <v>2</v>
      </c>
    </row>
    <row r="7" spans="1:36" ht="17.25" customHeight="1" x14ac:dyDescent="0.2">
      <c r="A7" s="3" t="s">
        <v>1969</v>
      </c>
      <c r="B7" s="39" t="s">
        <v>3628</v>
      </c>
      <c r="C7" s="39"/>
      <c r="D7" s="39"/>
      <c r="E7" s="39"/>
      <c r="F7" s="39"/>
      <c r="G7" s="39"/>
      <c r="H7" s="39"/>
      <c r="I7" s="39"/>
      <c r="J7" s="39"/>
      <c r="K7" s="39"/>
      <c r="L7" s="39"/>
      <c r="M7" s="39"/>
      <c r="N7" s="39"/>
      <c r="O7" s="39"/>
      <c r="P7" s="39"/>
      <c r="Q7" s="39"/>
      <c r="R7" s="158" t="s">
        <v>898</v>
      </c>
      <c r="S7" s="27" t="s">
        <v>3761</v>
      </c>
      <c r="T7" s="27"/>
      <c r="U7" s="27" t="s">
        <v>3770</v>
      </c>
      <c r="V7" s="38"/>
      <c r="X7" s="38"/>
      <c r="Y7" s="38"/>
      <c r="Z7" s="38"/>
      <c r="AA7" s="38"/>
      <c r="AB7" s="38"/>
      <c r="AC7" s="158" t="s">
        <v>1977</v>
      </c>
      <c r="AD7" s="122"/>
      <c r="AE7" s="38"/>
      <c r="AF7" s="3" t="s">
        <v>1969</v>
      </c>
      <c r="AG7" s="64" t="s">
        <v>17</v>
      </c>
    </row>
    <row r="8" spans="1:36" ht="17.25" customHeight="1" x14ac:dyDescent="0.2">
      <c r="A8" s="3">
        <v>3</v>
      </c>
      <c r="B8" s="158" t="s">
        <v>3651</v>
      </c>
      <c r="C8" s="38"/>
      <c r="D8" s="158" t="s">
        <v>3678</v>
      </c>
      <c r="E8" s="158"/>
      <c r="F8" s="158"/>
      <c r="G8" s="158"/>
      <c r="H8" s="39" t="s">
        <v>3698</v>
      </c>
      <c r="I8" s="39"/>
      <c r="J8" s="38"/>
      <c r="N8" s="39" t="s">
        <v>3618</v>
      </c>
      <c r="O8" s="39"/>
      <c r="P8" s="39"/>
      <c r="Q8" s="39"/>
      <c r="R8" s="39"/>
      <c r="S8" s="39"/>
      <c r="T8" s="39"/>
      <c r="U8" s="39"/>
      <c r="V8" s="39"/>
      <c r="W8" s="39"/>
      <c r="X8" s="39"/>
      <c r="Y8" s="106" t="s">
        <v>3664</v>
      </c>
      <c r="Z8" s="106"/>
      <c r="AA8" s="106"/>
      <c r="AB8" s="106"/>
      <c r="AC8" s="106"/>
      <c r="AD8" s="106"/>
      <c r="AE8" s="106"/>
      <c r="AF8" s="3">
        <v>3</v>
      </c>
      <c r="AG8" s="56" t="s">
        <v>139</v>
      </c>
    </row>
    <row r="9" spans="1:36" ht="17.25" customHeight="1" x14ac:dyDescent="0.2">
      <c r="A9" s="3">
        <v>4</v>
      </c>
      <c r="B9" s="39" t="s">
        <v>406</v>
      </c>
      <c r="C9" s="38"/>
      <c r="D9" s="38"/>
      <c r="E9" s="158" t="s">
        <v>3686</v>
      </c>
      <c r="F9" s="39" t="s">
        <v>3684</v>
      </c>
      <c r="G9" s="39"/>
      <c r="H9" s="39"/>
      <c r="I9" s="39"/>
      <c r="J9" s="39"/>
      <c r="K9" s="39"/>
      <c r="L9" s="39"/>
      <c r="N9" s="27" t="s">
        <v>3358</v>
      </c>
      <c r="O9" s="39" t="s">
        <v>3627</v>
      </c>
      <c r="P9" s="39"/>
      <c r="Q9" s="94"/>
      <c r="R9" s="39" t="s">
        <v>3592</v>
      </c>
      <c r="S9" s="27" t="s">
        <v>1752</v>
      </c>
      <c r="T9" s="27"/>
      <c r="U9" s="39" t="s">
        <v>3737</v>
      </c>
      <c r="V9" s="39"/>
      <c r="W9" s="39" t="s">
        <v>3772</v>
      </c>
      <c r="AC9" s="38"/>
      <c r="AD9" s="106" t="s">
        <v>3793</v>
      </c>
      <c r="AE9" s="106"/>
      <c r="AF9" s="3">
        <v>4</v>
      </c>
      <c r="AG9" s="65" t="s">
        <v>16</v>
      </c>
      <c r="AI9" s="5"/>
      <c r="AJ9" s="5"/>
    </row>
    <row r="10" spans="1:36" ht="17.25" customHeight="1" x14ac:dyDescent="0.2">
      <c r="A10" s="3" t="s">
        <v>2287</v>
      </c>
      <c r="B10" s="158" t="s">
        <v>2169</v>
      </c>
      <c r="C10" s="158"/>
      <c r="D10" s="158"/>
      <c r="E10" s="67" t="s">
        <v>634</v>
      </c>
      <c r="G10" s="158" t="s">
        <v>3697</v>
      </c>
      <c r="H10" s="158"/>
      <c r="I10" s="158"/>
      <c r="J10" s="158"/>
      <c r="K10" s="158"/>
      <c r="L10" s="38"/>
      <c r="N10" s="27" t="s">
        <v>3532</v>
      </c>
      <c r="O10" s="27"/>
      <c r="P10" s="39" t="s">
        <v>3739</v>
      </c>
      <c r="Q10" s="348" t="s">
        <v>3754</v>
      </c>
      <c r="R10" s="27"/>
      <c r="S10" s="27" t="s">
        <v>1693</v>
      </c>
      <c r="U10" s="39" t="s">
        <v>3752</v>
      </c>
      <c r="V10" s="39"/>
      <c r="W10" s="39"/>
      <c r="X10" s="38"/>
      <c r="Y10" s="38"/>
      <c r="Z10" s="38"/>
      <c r="AF10" s="3" t="s">
        <v>2287</v>
      </c>
      <c r="AG10" s="65"/>
      <c r="AI10" s="5"/>
      <c r="AJ10" s="5"/>
    </row>
    <row r="11" spans="1:36" ht="17.25" customHeight="1" x14ac:dyDescent="0.2">
      <c r="A11" s="3">
        <v>5</v>
      </c>
      <c r="B11" s="39" t="s">
        <v>406</v>
      </c>
      <c r="C11" s="38"/>
      <c r="D11" s="158" t="s">
        <v>3679</v>
      </c>
      <c r="E11" s="38"/>
      <c r="F11" s="38"/>
      <c r="G11" s="39" t="s">
        <v>3605</v>
      </c>
      <c r="H11" s="39"/>
      <c r="I11" s="158" t="s">
        <v>3549</v>
      </c>
      <c r="J11" s="158"/>
      <c r="K11" s="158"/>
      <c r="N11" s="39" t="s">
        <v>701</v>
      </c>
      <c r="O11" s="39"/>
      <c r="P11" s="39" t="s">
        <v>712</v>
      </c>
      <c r="Q11" s="39"/>
      <c r="R11" s="158" t="s">
        <v>2665</v>
      </c>
      <c r="U11" s="27" t="s">
        <v>3771</v>
      </c>
      <c r="V11" s="39" t="s">
        <v>2245</v>
      </c>
      <c r="W11" s="39"/>
      <c r="Y11" s="38"/>
      <c r="Z11" s="38"/>
      <c r="AC11" s="106" t="s">
        <v>3794</v>
      </c>
      <c r="AF11" s="3">
        <v>5</v>
      </c>
      <c r="AG11" s="39" t="s">
        <v>41</v>
      </c>
      <c r="AI11" s="5"/>
      <c r="AJ11" s="5"/>
    </row>
    <row r="12" spans="1:36" ht="17.25" customHeight="1" x14ac:dyDescent="0.2">
      <c r="A12" s="3">
        <v>6</v>
      </c>
      <c r="B12" s="39" t="s">
        <v>3453</v>
      </c>
      <c r="C12" s="39"/>
      <c r="D12" s="39"/>
      <c r="E12" s="39"/>
      <c r="F12" s="39"/>
      <c r="G12" s="39"/>
      <c r="H12" s="39"/>
      <c r="I12" s="158" t="s">
        <v>3465</v>
      </c>
      <c r="J12" s="38"/>
      <c r="K12" s="39" t="s">
        <v>3334</v>
      </c>
      <c r="L12" s="39"/>
      <c r="M12" s="39"/>
      <c r="N12" s="39"/>
      <c r="O12" s="39"/>
      <c r="P12" s="39"/>
      <c r="Q12" s="39"/>
      <c r="R12" s="39"/>
      <c r="S12" s="39"/>
      <c r="T12" s="39"/>
      <c r="U12" s="39"/>
      <c r="V12" s="39"/>
      <c r="W12" s="39"/>
      <c r="X12" s="39"/>
      <c r="Y12" s="38"/>
      <c r="Z12" s="38"/>
      <c r="AD12" s="39" t="s">
        <v>3803</v>
      </c>
      <c r="AE12" s="94"/>
      <c r="AF12" s="3">
        <v>6</v>
      </c>
      <c r="AG12" s="66" t="s">
        <v>18</v>
      </c>
      <c r="AI12" s="5"/>
      <c r="AJ12" s="5"/>
    </row>
    <row r="13" spans="1:36" ht="17.25" customHeight="1" x14ac:dyDescent="0.2">
      <c r="A13" s="3">
        <v>7</v>
      </c>
      <c r="B13" s="127" t="s">
        <v>406</v>
      </c>
      <c r="D13" s="38"/>
      <c r="E13" s="38"/>
      <c r="F13" s="38"/>
      <c r="H13" s="158" t="s">
        <v>3704</v>
      </c>
      <c r="I13" s="38"/>
      <c r="J13" s="39" t="s">
        <v>1069</v>
      </c>
      <c r="K13" s="39" t="s">
        <v>3420</v>
      </c>
      <c r="L13" s="39"/>
      <c r="M13" s="39"/>
      <c r="N13" s="39"/>
      <c r="O13" s="39"/>
      <c r="P13" s="39"/>
      <c r="Q13" s="345" t="s">
        <v>3681</v>
      </c>
      <c r="R13" s="345"/>
      <c r="T13" s="38"/>
      <c r="U13" s="39" t="s">
        <v>3456</v>
      </c>
      <c r="V13" s="39"/>
      <c r="W13" s="39"/>
      <c r="X13" s="39"/>
      <c r="Y13" s="38"/>
      <c r="Z13" s="38"/>
      <c r="AA13" s="38"/>
      <c r="AB13" s="38"/>
      <c r="AC13" s="38"/>
      <c r="AD13" s="39" t="s">
        <v>3798</v>
      </c>
      <c r="AE13" s="94"/>
      <c r="AF13" s="3">
        <v>7</v>
      </c>
      <c r="AG13" s="67" t="s">
        <v>140</v>
      </c>
      <c r="AI13" s="5"/>
      <c r="AJ13" s="5"/>
    </row>
    <row r="14" spans="1:36" ht="17.25" customHeight="1" x14ac:dyDescent="0.2">
      <c r="A14" s="8">
        <v>8</v>
      </c>
      <c r="C14" s="27" t="s">
        <v>3668</v>
      </c>
      <c r="D14" s="39" t="s">
        <v>3369</v>
      </c>
      <c r="E14" s="39"/>
      <c r="F14" s="39"/>
      <c r="G14" s="39"/>
      <c r="H14" s="39"/>
      <c r="I14" s="39"/>
      <c r="J14" s="39"/>
      <c r="K14" s="39"/>
      <c r="O14" s="344" t="s">
        <v>3640</v>
      </c>
      <c r="P14" s="343"/>
      <c r="Q14" s="343"/>
      <c r="R14" s="27" t="s">
        <v>3483</v>
      </c>
      <c r="S14" s="27"/>
      <c r="U14" s="27" t="s">
        <v>3457</v>
      </c>
      <c r="V14" s="27"/>
      <c r="W14" s="27"/>
      <c r="X14" s="27"/>
      <c r="Y14" s="27" t="s">
        <v>2794</v>
      </c>
      <c r="AB14" s="38"/>
      <c r="AC14" s="27" t="s">
        <v>3788</v>
      </c>
      <c r="AD14" s="27"/>
      <c r="AE14" s="38"/>
      <c r="AF14" s="8">
        <v>8</v>
      </c>
      <c r="AG14" s="68" t="s">
        <v>19</v>
      </c>
      <c r="AI14" s="5"/>
      <c r="AJ14" s="5"/>
    </row>
    <row r="15" spans="1:36" ht="17.25" customHeight="1" x14ac:dyDescent="0.2">
      <c r="A15" s="8">
        <v>9</v>
      </c>
      <c r="B15" s="158" t="s">
        <v>3796</v>
      </c>
      <c r="C15" s="158"/>
      <c r="D15" s="158"/>
      <c r="E15" s="158">
        <v>8</v>
      </c>
      <c r="F15" s="158"/>
      <c r="G15" s="158"/>
      <c r="H15" s="158"/>
      <c r="I15" s="158"/>
      <c r="J15" s="158"/>
      <c r="K15" s="158"/>
      <c r="L15" s="158">
        <v>1</v>
      </c>
      <c r="M15" s="158"/>
      <c r="N15" s="158"/>
      <c r="O15" s="158"/>
      <c r="P15" s="158"/>
      <c r="Q15" s="158"/>
      <c r="R15" s="158"/>
      <c r="S15" s="158">
        <v>2</v>
      </c>
      <c r="T15" s="158"/>
      <c r="U15" s="158"/>
      <c r="V15" s="158"/>
      <c r="W15" s="158"/>
      <c r="X15" s="158"/>
      <c r="Y15" s="158"/>
      <c r="Z15" s="158">
        <v>3</v>
      </c>
      <c r="AA15" s="158"/>
      <c r="AB15" s="158"/>
      <c r="AC15" s="158"/>
      <c r="AD15" s="158"/>
      <c r="AE15" s="158"/>
      <c r="AF15" s="8">
        <v>9</v>
      </c>
      <c r="AG15" s="69" t="s">
        <v>21</v>
      </c>
      <c r="AI15" s="5"/>
      <c r="AJ15" s="5"/>
    </row>
    <row r="16" spans="1:36" ht="17.25" customHeight="1" x14ac:dyDescent="0.2">
      <c r="A16" s="8">
        <v>10</v>
      </c>
      <c r="B16" s="158" t="s">
        <v>3187</v>
      </c>
      <c r="C16" s="158"/>
      <c r="D16" s="39" t="s">
        <v>1155</v>
      </c>
      <c r="E16" s="39"/>
      <c r="F16" s="39"/>
      <c r="G16" s="39"/>
      <c r="H16" s="39"/>
      <c r="I16" s="39"/>
      <c r="J16" s="39"/>
      <c r="N16" s="27" t="s">
        <v>3526</v>
      </c>
      <c r="O16" s="27"/>
      <c r="P16" s="27"/>
      <c r="Q16" s="27"/>
      <c r="R16" s="27"/>
      <c r="S16" s="27"/>
      <c r="T16" s="27"/>
      <c r="U16" s="27"/>
      <c r="V16" s="27"/>
      <c r="W16" s="27"/>
      <c r="X16" s="38"/>
      <c r="AB16" s="39" t="s">
        <v>3438</v>
      </c>
      <c r="AC16" s="39"/>
      <c r="AD16" s="39"/>
      <c r="AE16" s="39"/>
      <c r="AF16" s="8">
        <v>10</v>
      </c>
      <c r="AG16" s="70" t="s">
        <v>141</v>
      </c>
      <c r="AI16" s="5"/>
      <c r="AJ16" s="5"/>
    </row>
    <row r="17" spans="1:36" ht="17.25" customHeight="1" x14ac:dyDescent="0.2">
      <c r="A17" s="8">
        <v>11</v>
      </c>
      <c r="B17" s="68" t="s">
        <v>387</v>
      </c>
      <c r="C17" s="27" t="s">
        <v>3677</v>
      </c>
      <c r="D17" s="27"/>
      <c r="E17" s="27" t="s">
        <v>3567</v>
      </c>
      <c r="F17" s="27"/>
      <c r="G17" s="158" t="s">
        <v>1065</v>
      </c>
      <c r="H17" s="27" t="s">
        <v>2228</v>
      </c>
      <c r="I17" s="27" t="s">
        <v>3717</v>
      </c>
      <c r="J17" s="27" t="s">
        <v>610</v>
      </c>
      <c r="K17" s="27"/>
      <c r="L17" s="38"/>
      <c r="M17" s="38"/>
      <c r="N17" s="39" t="s">
        <v>3730</v>
      </c>
      <c r="O17" s="39"/>
      <c r="P17" s="39"/>
      <c r="Q17" s="39"/>
      <c r="R17" s="39"/>
      <c r="S17" s="39"/>
      <c r="T17" s="39"/>
      <c r="U17" s="39"/>
      <c r="V17" s="39"/>
      <c r="W17" s="39"/>
      <c r="X17" s="39"/>
      <c r="Z17" s="38"/>
      <c r="AA17" s="38"/>
      <c r="AB17" s="38"/>
      <c r="AC17" s="158" t="s">
        <v>3789</v>
      </c>
      <c r="AD17" s="158"/>
      <c r="AF17" s="8">
        <v>11</v>
      </c>
      <c r="AG17" s="71" t="s">
        <v>142</v>
      </c>
      <c r="AI17" s="5"/>
      <c r="AJ17" s="5"/>
    </row>
    <row r="18" spans="1:36" ht="17.25" customHeight="1" x14ac:dyDescent="0.2">
      <c r="A18" s="8">
        <v>12</v>
      </c>
      <c r="B18" s="39" t="s">
        <v>387</v>
      </c>
      <c r="C18" s="39"/>
      <c r="D18" s="39"/>
      <c r="E18" s="38"/>
      <c r="F18" s="38"/>
      <c r="G18" s="38"/>
      <c r="H18" s="39" t="s">
        <v>3706</v>
      </c>
      <c r="I18" s="39"/>
      <c r="J18" s="39" t="s">
        <v>3005</v>
      </c>
      <c r="K18" s="39"/>
      <c r="L18" s="39"/>
      <c r="M18" s="39"/>
      <c r="N18" s="39"/>
      <c r="O18" s="39"/>
      <c r="P18" s="39"/>
      <c r="Q18" s="39"/>
      <c r="R18" s="39"/>
      <c r="S18" s="39"/>
      <c r="T18" s="39"/>
      <c r="U18" s="39"/>
      <c r="V18" s="39"/>
      <c r="W18" s="39"/>
      <c r="X18" s="39"/>
      <c r="Y18" s="39"/>
      <c r="Z18" s="39"/>
      <c r="AA18" s="39"/>
      <c r="AB18" s="39"/>
      <c r="AC18" s="39"/>
      <c r="AF18" s="8">
        <v>12</v>
      </c>
      <c r="AG18" s="8" t="s">
        <v>40</v>
      </c>
      <c r="AI18" s="5"/>
      <c r="AJ18" s="5"/>
    </row>
    <row r="19" spans="1:36" ht="17.25" customHeight="1" x14ac:dyDescent="0.2">
      <c r="A19" s="8">
        <v>13</v>
      </c>
      <c r="B19" s="39" t="s">
        <v>3658</v>
      </c>
      <c r="C19" s="39"/>
      <c r="D19" s="39"/>
      <c r="E19" s="39"/>
      <c r="F19" s="39"/>
      <c r="G19" s="39"/>
      <c r="H19" s="39"/>
      <c r="I19" s="39" t="s">
        <v>1874</v>
      </c>
      <c r="J19" s="39"/>
      <c r="K19" s="39"/>
      <c r="L19" s="39"/>
      <c r="M19" s="39"/>
      <c r="N19" s="39"/>
      <c r="P19" s="27" t="s">
        <v>3694</v>
      </c>
      <c r="Q19" s="27"/>
      <c r="R19" s="27"/>
      <c r="S19" s="27" t="s">
        <v>3711</v>
      </c>
      <c r="T19" s="27"/>
      <c r="V19" s="27" t="s">
        <v>3705</v>
      </c>
      <c r="W19" s="27"/>
      <c r="X19" s="27" t="s">
        <v>3779</v>
      </c>
      <c r="Y19" s="27"/>
      <c r="AA19" s="38"/>
      <c r="AB19" s="38"/>
      <c r="AC19" s="27" t="s">
        <v>238</v>
      </c>
      <c r="AD19" s="27"/>
      <c r="AE19" s="38"/>
      <c r="AF19" s="8">
        <v>13</v>
      </c>
      <c r="AG19" s="72" t="s">
        <v>22</v>
      </c>
      <c r="AI19" s="5"/>
      <c r="AJ19" s="5"/>
    </row>
    <row r="20" spans="1:36" ht="17.25" customHeight="1" x14ac:dyDescent="0.2">
      <c r="A20" s="8">
        <v>14</v>
      </c>
      <c r="B20" s="27" t="s">
        <v>3301</v>
      </c>
      <c r="C20" s="27"/>
      <c r="D20" s="27" t="s">
        <v>3672</v>
      </c>
      <c r="F20" s="27" t="s">
        <v>2671</v>
      </c>
      <c r="G20" s="27"/>
      <c r="H20" s="27"/>
      <c r="I20" s="27" t="s">
        <v>3301</v>
      </c>
      <c r="J20" s="27"/>
      <c r="K20" s="27"/>
      <c r="O20" s="27" t="s">
        <v>75</v>
      </c>
      <c r="P20" s="27"/>
      <c r="Q20" s="39" t="s">
        <v>3671</v>
      </c>
      <c r="R20" s="39"/>
      <c r="S20" s="27" t="s">
        <v>3256</v>
      </c>
      <c r="T20" s="27"/>
      <c r="U20" s="27"/>
      <c r="V20" s="27"/>
      <c r="W20" s="27"/>
      <c r="X20" s="27"/>
      <c r="Y20" s="27"/>
      <c r="Z20" s="27"/>
      <c r="AA20" s="27"/>
      <c r="AB20" s="27"/>
      <c r="AC20" s="27"/>
      <c r="AD20" s="27"/>
      <c r="AE20" s="27"/>
      <c r="AF20" s="8">
        <v>14</v>
      </c>
      <c r="AG20" s="37" t="s">
        <v>31</v>
      </c>
      <c r="AI20" s="5"/>
      <c r="AJ20" s="5"/>
    </row>
    <row r="21" spans="1:36" ht="17.25" customHeight="1" x14ac:dyDescent="0.2">
      <c r="A21" s="3">
        <v>15</v>
      </c>
      <c r="B21" s="72"/>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3">
        <v>15</v>
      </c>
      <c r="AG21" s="73" t="s">
        <v>143</v>
      </c>
      <c r="AI21" s="5"/>
      <c r="AJ21" s="5"/>
    </row>
    <row r="22" spans="1:36" ht="17.25" customHeight="1" x14ac:dyDescent="0.2">
      <c r="A22" s="3">
        <v>16</v>
      </c>
      <c r="B22" s="39" t="s">
        <v>411</v>
      </c>
      <c r="C22" s="39"/>
      <c r="D22" s="39"/>
      <c r="E22" s="39" t="s">
        <v>3683</v>
      </c>
      <c r="F22" s="39"/>
      <c r="G22" s="38"/>
      <c r="H22" s="39" t="s">
        <v>3702</v>
      </c>
      <c r="I22" s="39"/>
      <c r="J22" s="38"/>
      <c r="K22" s="38"/>
      <c r="L22" s="38"/>
      <c r="M22" s="31" t="s">
        <v>841</v>
      </c>
      <c r="N22" s="31"/>
      <c r="O22" s="31"/>
      <c r="P22" s="31"/>
      <c r="Q22" s="31"/>
      <c r="R22" s="31"/>
      <c r="S22" s="31"/>
      <c r="T22" s="31"/>
      <c r="U22" s="31"/>
      <c r="V22" s="31"/>
      <c r="W22" s="31"/>
      <c r="X22" s="31"/>
      <c r="Y22" s="38"/>
      <c r="Z22" s="38"/>
      <c r="AA22" s="38"/>
      <c r="AB22" s="38"/>
      <c r="AC22" s="39" t="s">
        <v>3574</v>
      </c>
      <c r="AD22" s="39"/>
      <c r="AE22" s="94"/>
      <c r="AF22" s="3">
        <v>16</v>
      </c>
      <c r="AG22" s="40" t="s">
        <v>144</v>
      </c>
      <c r="AI22" s="5"/>
      <c r="AJ22" s="5"/>
    </row>
    <row r="23" spans="1:36" ht="17.25" customHeight="1" x14ac:dyDescent="0.2">
      <c r="A23" s="3" t="s">
        <v>25</v>
      </c>
      <c r="B23" s="38"/>
      <c r="C23" s="38"/>
      <c r="D23" s="38"/>
      <c r="E23" s="39" t="s">
        <v>3683</v>
      </c>
      <c r="F23" s="39"/>
      <c r="G23" s="38"/>
      <c r="H23" s="39" t="s">
        <v>3703</v>
      </c>
      <c r="I23" s="39"/>
      <c r="J23" s="38"/>
      <c r="K23" s="38"/>
      <c r="L23" s="38"/>
      <c r="M23" s="38"/>
      <c r="O23" s="158" t="s">
        <v>3665</v>
      </c>
      <c r="P23" s="158"/>
      <c r="Z23" s="38"/>
      <c r="AA23" s="38"/>
      <c r="AB23" s="38"/>
      <c r="AC23" s="38"/>
      <c r="AD23" s="38"/>
      <c r="AE23" s="38"/>
      <c r="AF23" s="3" t="s">
        <v>25</v>
      </c>
      <c r="AG23" s="74" t="s">
        <v>24</v>
      </c>
      <c r="AI23" s="5"/>
      <c r="AJ23" s="5"/>
    </row>
    <row r="24" spans="1:36" ht="17.25" customHeight="1" x14ac:dyDescent="0.2">
      <c r="A24" s="3">
        <v>17</v>
      </c>
      <c r="B24" s="39" t="s">
        <v>406</v>
      </c>
      <c r="C24" s="38"/>
      <c r="D24" s="38"/>
      <c r="E24" s="39" t="s">
        <v>3683</v>
      </c>
      <c r="F24" s="39"/>
      <c r="G24" s="38"/>
      <c r="H24" s="38"/>
      <c r="I24" s="38"/>
      <c r="J24" s="38"/>
      <c r="K24" s="38"/>
      <c r="L24" s="38"/>
      <c r="M24" s="38"/>
      <c r="N24" s="38"/>
      <c r="O24" s="39" t="s">
        <v>3712</v>
      </c>
      <c r="P24" s="39"/>
      <c r="Q24" s="158" t="s">
        <v>438</v>
      </c>
      <c r="S24" s="39" t="s">
        <v>3521</v>
      </c>
      <c r="T24" s="38"/>
      <c r="U24" s="38"/>
      <c r="V24" s="27" t="s">
        <v>2729</v>
      </c>
      <c r="W24" s="27"/>
      <c r="X24" s="38"/>
      <c r="Y24" s="38"/>
      <c r="Z24" s="38"/>
      <c r="AA24" s="38"/>
      <c r="AB24" s="38"/>
      <c r="AC24" s="39" t="s">
        <v>3573</v>
      </c>
      <c r="AD24" s="39"/>
      <c r="AE24" s="94"/>
      <c r="AF24" s="3">
        <v>17</v>
      </c>
      <c r="AG24" s="75" t="s">
        <v>20</v>
      </c>
      <c r="AI24" s="5"/>
      <c r="AJ24" s="5"/>
    </row>
    <row r="25" spans="1:36" ht="17.25" customHeight="1" x14ac:dyDescent="0.2">
      <c r="A25" s="3" t="s">
        <v>26</v>
      </c>
      <c r="B25" s="38"/>
      <c r="C25" s="38"/>
      <c r="D25" s="38"/>
      <c r="E25" s="39" t="s">
        <v>3683</v>
      </c>
      <c r="F25" s="39"/>
      <c r="G25" s="38"/>
      <c r="H25" s="38"/>
      <c r="I25" s="38"/>
      <c r="J25" s="38"/>
      <c r="K25" s="38"/>
      <c r="L25" s="38"/>
      <c r="M25" s="38"/>
      <c r="O25" s="27" t="s">
        <v>3732</v>
      </c>
      <c r="P25" s="27"/>
      <c r="Q25" s="38"/>
      <c r="R25" s="38"/>
      <c r="S25" s="38"/>
      <c r="T25" s="38"/>
      <c r="U25" s="38"/>
      <c r="V25" s="38"/>
      <c r="W25" s="38"/>
      <c r="X25" s="38"/>
      <c r="Y25" s="38"/>
      <c r="Z25" s="38"/>
      <c r="AA25" s="38"/>
      <c r="AB25" s="38"/>
      <c r="AF25" s="3" t="s">
        <v>26</v>
      </c>
      <c r="AG25" s="76" t="s">
        <v>23</v>
      </c>
      <c r="AI25" s="5"/>
      <c r="AJ25" s="5"/>
    </row>
    <row r="26" spans="1:36" ht="17.25" customHeight="1" x14ac:dyDescent="0.2">
      <c r="A26" s="3">
        <v>18</v>
      </c>
      <c r="B26" s="39" t="s">
        <v>3645</v>
      </c>
      <c r="C26" s="38"/>
      <c r="D26" s="38"/>
      <c r="E26" s="39" t="s">
        <v>3683</v>
      </c>
      <c r="F26" s="39"/>
      <c r="G26" s="31" t="s">
        <v>3650</v>
      </c>
      <c r="H26" s="38"/>
      <c r="I26" s="38"/>
      <c r="J26" s="38"/>
      <c r="K26" s="38"/>
      <c r="L26" s="38"/>
      <c r="M26" s="39" t="s">
        <v>3263</v>
      </c>
      <c r="N26" s="39"/>
      <c r="O26" s="39"/>
      <c r="P26" s="39"/>
      <c r="Q26" s="39"/>
      <c r="R26" s="39"/>
      <c r="S26" s="39"/>
      <c r="T26" s="39"/>
      <c r="U26" s="39"/>
      <c r="V26" s="39"/>
      <c r="W26" s="39"/>
      <c r="X26" s="39"/>
      <c r="Y26" s="39"/>
      <c r="Z26" s="38"/>
      <c r="AA26" s="38"/>
      <c r="AB26" s="38"/>
      <c r="AC26" s="38"/>
      <c r="AD26" s="38"/>
      <c r="AE26" s="38"/>
      <c r="AF26" s="3">
        <v>18</v>
      </c>
      <c r="AG26" s="41" t="s">
        <v>145</v>
      </c>
      <c r="AI26" s="5"/>
      <c r="AJ26" s="5"/>
    </row>
    <row r="27" spans="1:36" ht="17.25" customHeight="1" x14ac:dyDescent="0.2">
      <c r="A27" s="3" t="s">
        <v>27</v>
      </c>
      <c r="B27" s="106" t="s">
        <v>3645</v>
      </c>
      <c r="C27" s="38"/>
      <c r="D27" s="38"/>
      <c r="E27" s="39" t="s">
        <v>3683</v>
      </c>
      <c r="F27" s="39"/>
      <c r="G27" s="38"/>
      <c r="H27" s="38"/>
      <c r="I27" s="38"/>
      <c r="J27" s="38"/>
      <c r="K27" s="38"/>
      <c r="L27" s="38"/>
      <c r="M27" s="106" t="s">
        <v>3263</v>
      </c>
      <c r="N27" s="106"/>
      <c r="O27" s="106"/>
      <c r="P27" s="106"/>
      <c r="Q27" s="106"/>
      <c r="R27" s="106"/>
      <c r="S27" s="106"/>
      <c r="T27" s="106"/>
      <c r="U27" s="106"/>
      <c r="V27" s="106"/>
      <c r="W27" s="106"/>
      <c r="X27" s="106"/>
      <c r="Y27" s="106"/>
      <c r="Z27" s="38"/>
      <c r="AA27" s="38"/>
      <c r="AB27" s="38"/>
      <c r="AC27" s="38"/>
      <c r="AD27" s="38"/>
      <c r="AE27" s="38"/>
      <c r="AF27" s="3" t="s">
        <v>27</v>
      </c>
      <c r="AG27" s="94" t="s">
        <v>322</v>
      </c>
      <c r="AI27" s="5"/>
      <c r="AJ27" s="5"/>
    </row>
    <row r="28" spans="1:36" ht="17.25" customHeight="1" x14ac:dyDescent="0.2">
      <c r="A28" s="8">
        <v>19</v>
      </c>
      <c r="B28" s="39" t="s">
        <v>1977</v>
      </c>
      <c r="C28" s="38"/>
      <c r="D28" s="38"/>
      <c r="F28" s="39" t="s">
        <v>2906</v>
      </c>
      <c r="G28" s="39"/>
      <c r="H28" s="39"/>
      <c r="I28" s="39"/>
      <c r="J28" s="39"/>
      <c r="K28" s="39"/>
      <c r="L28" s="39"/>
      <c r="M28" s="39"/>
      <c r="N28" s="39"/>
      <c r="O28" s="39"/>
      <c r="P28" s="39"/>
      <c r="Q28" s="39"/>
      <c r="R28" s="39"/>
      <c r="S28" s="39"/>
      <c r="T28" s="38"/>
      <c r="U28" s="162" t="s">
        <v>3721</v>
      </c>
      <c r="V28" s="162"/>
      <c r="W28" s="162"/>
      <c r="X28" s="27" t="s">
        <v>3301</v>
      </c>
      <c r="Y28" s="27"/>
      <c r="Z28" s="39" t="s">
        <v>3774</v>
      </c>
      <c r="AA28" s="39"/>
      <c r="AB28" s="38"/>
      <c r="AC28" s="38"/>
      <c r="AD28" s="39" t="s">
        <v>985</v>
      </c>
      <c r="AE28" s="27" t="s">
        <v>3804</v>
      </c>
      <c r="AF28" s="8">
        <v>19</v>
      </c>
      <c r="AI28" s="5"/>
      <c r="AJ28" s="5"/>
    </row>
    <row r="29" spans="1:36" ht="17.25" customHeight="1" x14ac:dyDescent="0.2">
      <c r="A29" s="8">
        <v>20</v>
      </c>
      <c r="B29" s="27" t="s">
        <v>3597</v>
      </c>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8">
        <v>20</v>
      </c>
      <c r="AG29" s="114">
        <f ca="1">ALERTS!E42</f>
        <v>0</v>
      </c>
      <c r="AI29" s="5"/>
      <c r="AJ29" s="5"/>
    </row>
    <row r="30" spans="1:36" ht="17.25" customHeight="1" x14ac:dyDescent="0.2">
      <c r="A30" s="8">
        <v>21</v>
      </c>
      <c r="B30" s="38"/>
      <c r="C30" s="162" t="s">
        <v>3105</v>
      </c>
      <c r="D30" s="162"/>
      <c r="E30" s="162"/>
      <c r="F30" s="162"/>
      <c r="G30" s="162"/>
      <c r="H30" s="162"/>
      <c r="I30" s="162"/>
      <c r="J30" s="162"/>
      <c r="K30" s="162"/>
      <c r="L30" s="162"/>
      <c r="M30" s="162"/>
      <c r="N30" s="162"/>
      <c r="O30" s="162"/>
      <c r="P30" s="162"/>
      <c r="Q30" s="162"/>
      <c r="R30" s="162"/>
      <c r="S30" s="162"/>
      <c r="T30" s="162"/>
      <c r="U30" s="162"/>
      <c r="V30" s="162"/>
      <c r="W30" s="162"/>
      <c r="X30" s="162"/>
      <c r="Y30" s="162"/>
      <c r="Z30" s="162"/>
      <c r="AA30" s="162"/>
      <c r="AB30" s="162"/>
      <c r="AC30" s="162"/>
      <c r="AD30" s="162"/>
      <c r="AE30" s="162"/>
      <c r="AF30" s="8">
        <v>21</v>
      </c>
      <c r="AG30" s="114">
        <f ca="1">ALERTS!E43</f>
        <v>0</v>
      </c>
      <c r="AI30" s="5"/>
      <c r="AJ30" s="5"/>
    </row>
    <row r="31" spans="1:36" s="11" customFormat="1" ht="17.25" customHeight="1" x14ac:dyDescent="0.2">
      <c r="A31" s="8">
        <v>22</v>
      </c>
      <c r="B31" s="162" t="s">
        <v>3659</v>
      </c>
      <c r="C31" s="162"/>
      <c r="D31" s="162"/>
      <c r="E31" s="162"/>
      <c r="F31" s="162"/>
      <c r="G31" s="162"/>
      <c r="H31" s="162"/>
      <c r="I31" s="162"/>
      <c r="J31" s="162"/>
      <c r="K31" s="162"/>
      <c r="L31" s="162"/>
      <c r="M31" s="162"/>
      <c r="N31" s="27" t="s">
        <v>3729</v>
      </c>
      <c r="O31" s="27"/>
      <c r="P31" s="39" t="s">
        <v>845</v>
      </c>
      <c r="Q31" s="162" t="s">
        <v>3746</v>
      </c>
      <c r="R31" s="162"/>
      <c r="S31" s="162"/>
      <c r="T31" s="162"/>
      <c r="U31" s="162"/>
      <c r="V31" s="162"/>
      <c r="W31" s="162"/>
      <c r="X31" s="162"/>
      <c r="AC31" s="27" t="s">
        <v>3676</v>
      </c>
      <c r="AD31" s="27"/>
      <c r="AE31" s="27"/>
      <c r="AF31" s="8">
        <v>22</v>
      </c>
      <c r="AG31" s="81"/>
      <c r="AH31" s="63"/>
    </row>
    <row r="32" spans="1:36" ht="17.25" customHeight="1" x14ac:dyDescent="0.2">
      <c r="A32" s="2" t="s">
        <v>6</v>
      </c>
      <c r="B32" s="53" t="s">
        <v>0</v>
      </c>
      <c r="C32" s="119" t="s">
        <v>1</v>
      </c>
      <c r="D32" s="83" t="s">
        <v>2</v>
      </c>
      <c r="E32" s="83" t="s">
        <v>3</v>
      </c>
      <c r="F32" s="83" t="s">
        <v>4</v>
      </c>
      <c r="G32" s="83" t="s">
        <v>134</v>
      </c>
      <c r="H32" s="83" t="s">
        <v>5</v>
      </c>
      <c r="I32" s="83" t="s">
        <v>0</v>
      </c>
      <c r="J32" s="83" t="s">
        <v>1</v>
      </c>
      <c r="K32" s="83" t="s">
        <v>2</v>
      </c>
      <c r="L32" s="83" t="s">
        <v>3</v>
      </c>
      <c r="M32" s="83" t="s">
        <v>4</v>
      </c>
      <c r="N32" s="53" t="s">
        <v>134</v>
      </c>
      <c r="O32" s="53" t="s">
        <v>5</v>
      </c>
      <c r="P32" s="53" t="s">
        <v>0</v>
      </c>
      <c r="Q32" s="53" t="s">
        <v>1</v>
      </c>
      <c r="R32" s="53" t="s">
        <v>2</v>
      </c>
      <c r="S32" s="53" t="s">
        <v>3</v>
      </c>
      <c r="T32" s="53" t="s">
        <v>4</v>
      </c>
      <c r="U32" s="53" t="s">
        <v>134</v>
      </c>
      <c r="V32" s="53" t="s">
        <v>5</v>
      </c>
      <c r="W32" s="53" t="s">
        <v>0</v>
      </c>
      <c r="X32" s="91" t="s">
        <v>1</v>
      </c>
      <c r="Y32" s="83" t="s">
        <v>2</v>
      </c>
      <c r="Z32" s="83" t="s">
        <v>3</v>
      </c>
      <c r="AA32" s="83" t="s">
        <v>4</v>
      </c>
      <c r="AB32" s="83" t="s">
        <v>352</v>
      </c>
      <c r="AC32" s="83" t="s">
        <v>5</v>
      </c>
      <c r="AD32" s="83" t="s">
        <v>0</v>
      </c>
      <c r="AE32" s="83" t="s">
        <v>1</v>
      </c>
      <c r="AF32" s="2" t="s">
        <v>6</v>
      </c>
      <c r="AG32" s="11"/>
    </row>
    <row r="33" spans="1:36" s="38" customFormat="1" ht="17.25" customHeight="1" x14ac:dyDescent="0.2">
      <c r="A33" s="1" t="s">
        <v>7</v>
      </c>
      <c r="B33" s="53">
        <v>1</v>
      </c>
      <c r="C33" s="53">
        <v>2</v>
      </c>
      <c r="D33" s="83">
        <v>3</v>
      </c>
      <c r="E33" s="83">
        <v>4</v>
      </c>
      <c r="F33" s="83">
        <v>5</v>
      </c>
      <c r="G33" s="83">
        <v>6</v>
      </c>
      <c r="H33" s="83">
        <v>7</v>
      </c>
      <c r="I33" s="83">
        <v>8</v>
      </c>
      <c r="J33" s="83">
        <v>9</v>
      </c>
      <c r="K33" s="83">
        <v>10</v>
      </c>
      <c r="L33" s="83">
        <v>11</v>
      </c>
      <c r="M33" s="83">
        <v>12</v>
      </c>
      <c r="N33" s="53">
        <v>13</v>
      </c>
      <c r="O33" s="53">
        <v>14</v>
      </c>
      <c r="P33" s="53">
        <v>15</v>
      </c>
      <c r="Q33" s="53">
        <v>16</v>
      </c>
      <c r="R33" s="53">
        <v>17</v>
      </c>
      <c r="S33" s="53">
        <v>18</v>
      </c>
      <c r="T33" s="53">
        <v>19</v>
      </c>
      <c r="U33" s="53">
        <v>20</v>
      </c>
      <c r="V33" s="53">
        <v>21</v>
      </c>
      <c r="W33" s="53">
        <v>22</v>
      </c>
      <c r="X33" s="53">
        <v>23</v>
      </c>
      <c r="Y33" s="83">
        <v>24</v>
      </c>
      <c r="Z33" s="83">
        <v>25</v>
      </c>
      <c r="AA33" s="83">
        <v>26</v>
      </c>
      <c r="AB33" s="83">
        <v>27</v>
      </c>
      <c r="AC33" s="83">
        <v>28</v>
      </c>
      <c r="AD33" s="83">
        <v>29</v>
      </c>
      <c r="AE33" s="83">
        <v>30</v>
      </c>
      <c r="AF33" s="1" t="s">
        <v>7</v>
      </c>
      <c r="AG33" s="11"/>
    </row>
    <row r="34" spans="1:36" ht="17.25" customHeight="1" x14ac:dyDescent="0.25">
      <c r="A34" s="48">
        <v>23</v>
      </c>
      <c r="B34" s="39" t="s">
        <v>1710</v>
      </c>
      <c r="C34" s="39" t="s">
        <v>3428</v>
      </c>
      <c r="D34" s="54" t="s">
        <v>3673</v>
      </c>
      <c r="E34" s="54"/>
      <c r="F34" s="54"/>
      <c r="G34" s="54"/>
      <c r="H34" s="54"/>
      <c r="I34" s="54"/>
      <c r="J34" s="54">
        <v>1</v>
      </c>
      <c r="K34" s="54"/>
      <c r="L34" s="39"/>
      <c r="M34" s="39"/>
      <c r="N34" s="39"/>
      <c r="O34" s="39"/>
      <c r="P34" s="39"/>
      <c r="Q34" s="39">
        <v>2</v>
      </c>
      <c r="R34" s="39"/>
      <c r="S34" s="39"/>
      <c r="T34" s="39"/>
      <c r="U34" s="39"/>
      <c r="V34" s="39"/>
      <c r="W34" s="39"/>
      <c r="X34" s="39">
        <v>3</v>
      </c>
      <c r="Y34" s="39"/>
      <c r="Z34" s="39"/>
      <c r="AA34" s="39"/>
      <c r="AB34" s="39"/>
      <c r="AC34" s="39"/>
      <c r="AD34" s="39"/>
      <c r="AE34" s="39">
        <v>4</v>
      </c>
      <c r="AF34" s="48">
        <v>23</v>
      </c>
      <c r="AG34" s="42" t="s">
        <v>76</v>
      </c>
      <c r="AI34" s="5"/>
      <c r="AJ34" s="5"/>
    </row>
    <row r="35" spans="1:36" ht="17.25" customHeight="1" x14ac:dyDescent="0.25">
      <c r="A35" s="48" t="s">
        <v>32</v>
      </c>
      <c r="B35" s="162" t="s">
        <v>406</v>
      </c>
      <c r="C35" s="162"/>
      <c r="D35" s="162"/>
      <c r="E35" s="38"/>
      <c r="F35" s="38"/>
      <c r="G35" s="27" t="s">
        <v>3696</v>
      </c>
      <c r="H35" s="27"/>
      <c r="I35" s="27"/>
      <c r="J35" s="27"/>
      <c r="K35" s="38"/>
      <c r="L35" s="38"/>
      <c r="M35" s="27" t="s">
        <v>3554</v>
      </c>
      <c r="N35" s="27"/>
      <c r="O35" s="27"/>
      <c r="P35" s="27"/>
      <c r="Q35" s="27"/>
      <c r="R35" s="27"/>
      <c r="S35" s="27"/>
      <c r="T35" s="27"/>
      <c r="U35" s="27"/>
      <c r="V35" s="27"/>
      <c r="W35" s="27"/>
      <c r="X35" s="27"/>
      <c r="Y35" s="38"/>
      <c r="Z35" s="38"/>
      <c r="AA35" s="38"/>
      <c r="AB35" s="38"/>
      <c r="AC35" s="38"/>
      <c r="AD35" s="27" t="s">
        <v>2782</v>
      </c>
      <c r="AE35" s="38"/>
      <c r="AF35" s="48" t="s">
        <v>32</v>
      </c>
      <c r="AG35" s="43">
        <f ca="1">TODAY()</f>
        <v>43430</v>
      </c>
      <c r="AI35" s="5"/>
      <c r="AJ35" s="5"/>
    </row>
    <row r="36" spans="1:36" ht="17.25" customHeight="1" x14ac:dyDescent="0.2">
      <c r="A36" s="8">
        <v>24</v>
      </c>
      <c r="D36" s="39" t="s">
        <v>3473</v>
      </c>
      <c r="E36" s="39"/>
      <c r="F36" s="39"/>
      <c r="G36" s="39"/>
      <c r="H36" s="39"/>
      <c r="I36" s="39"/>
      <c r="J36" s="39">
        <v>1</v>
      </c>
      <c r="K36" s="39"/>
      <c r="L36" s="39"/>
      <c r="M36" s="39"/>
      <c r="N36" s="39"/>
      <c r="O36" s="39"/>
      <c r="P36" s="39"/>
      <c r="Q36" s="39">
        <v>2</v>
      </c>
      <c r="R36" s="39"/>
      <c r="S36" s="39"/>
      <c r="T36" s="39"/>
      <c r="U36" s="39"/>
      <c r="V36" s="39"/>
      <c r="W36" s="39"/>
      <c r="X36" s="39">
        <v>3</v>
      </c>
      <c r="Y36" s="122"/>
      <c r="Z36" s="122"/>
      <c r="AA36" s="122"/>
      <c r="AB36" s="122"/>
      <c r="AC36" s="122"/>
      <c r="AD36" s="122"/>
      <c r="AE36" s="122">
        <v>4</v>
      </c>
      <c r="AF36" s="8">
        <v>24</v>
      </c>
      <c r="AG36" s="5"/>
      <c r="AI36" s="5"/>
      <c r="AJ36" s="5"/>
    </row>
    <row r="37" spans="1:36" ht="17.25" customHeight="1" x14ac:dyDescent="0.2">
      <c r="A37" s="8">
        <v>25</v>
      </c>
      <c r="B37" s="38"/>
      <c r="C37" s="38"/>
      <c r="F37" s="38"/>
      <c r="H37" s="27" t="s">
        <v>3685</v>
      </c>
      <c r="I37" s="27"/>
      <c r="J37" s="27"/>
      <c r="K37" s="27"/>
      <c r="L37" s="27"/>
      <c r="M37" s="27"/>
      <c r="N37" s="27" t="s">
        <v>750</v>
      </c>
      <c r="O37" s="27"/>
      <c r="P37" s="27"/>
      <c r="Q37" s="27"/>
      <c r="R37" s="27"/>
      <c r="S37" s="38"/>
      <c r="T37" s="38"/>
      <c r="U37" s="38"/>
      <c r="X37" s="72" t="s">
        <v>3585</v>
      </c>
      <c r="Y37" s="38"/>
      <c r="Z37" s="27" t="s">
        <v>3584</v>
      </c>
      <c r="AA37" s="38"/>
      <c r="AF37" s="8">
        <v>25</v>
      </c>
      <c r="AG37" s="5"/>
      <c r="AI37" s="5"/>
      <c r="AJ37" s="5"/>
    </row>
    <row r="38" spans="1:36" ht="17.25" customHeight="1" x14ac:dyDescent="0.2">
      <c r="A38" s="8">
        <v>26</v>
      </c>
      <c r="B38" s="27" t="s">
        <v>64</v>
      </c>
      <c r="C38" s="38"/>
      <c r="D38" s="27" t="s">
        <v>3677</v>
      </c>
      <c r="E38" s="27"/>
      <c r="F38" s="27" t="s">
        <v>3692</v>
      </c>
      <c r="G38" s="27"/>
      <c r="H38" s="38"/>
      <c r="I38" s="38"/>
      <c r="J38" s="158" t="s">
        <v>3723</v>
      </c>
      <c r="K38" s="38"/>
      <c r="L38" s="158" t="s">
        <v>2760</v>
      </c>
      <c r="M38" s="158"/>
      <c r="N38" s="27" t="s">
        <v>3586</v>
      </c>
      <c r="O38" s="27"/>
      <c r="P38" s="27"/>
      <c r="Q38" s="27"/>
      <c r="R38" s="38"/>
      <c r="S38" s="38"/>
      <c r="T38" s="27" t="s">
        <v>3585</v>
      </c>
      <c r="U38" s="27"/>
      <c r="V38" s="27"/>
      <c r="W38" s="27"/>
      <c r="X38" s="39" t="s">
        <v>191</v>
      </c>
      <c r="Y38" s="39"/>
      <c r="Z38" s="39"/>
      <c r="AA38" s="39"/>
      <c r="AB38" s="39"/>
      <c r="AC38" s="39"/>
      <c r="AD38" s="39"/>
      <c r="AE38" s="39">
        <v>1</v>
      </c>
      <c r="AF38" s="8">
        <v>26</v>
      </c>
      <c r="AG38" s="5"/>
      <c r="AI38" s="5"/>
      <c r="AJ38" s="5"/>
    </row>
    <row r="39" spans="1:36" ht="17.25" customHeight="1" x14ac:dyDescent="0.2">
      <c r="A39" s="3">
        <v>27</v>
      </c>
      <c r="N39" s="31" t="s">
        <v>3741</v>
      </c>
      <c r="O39" s="31"/>
      <c r="P39" s="31"/>
      <c r="Q39" s="31"/>
      <c r="R39" s="31" t="s">
        <v>3587</v>
      </c>
      <c r="S39" s="31" t="s">
        <v>3588</v>
      </c>
      <c r="T39" s="31" t="s">
        <v>3742</v>
      </c>
      <c r="U39" s="31"/>
      <c r="V39" s="31"/>
      <c r="W39" s="31"/>
      <c r="X39" s="94"/>
      <c r="AF39" s="3">
        <v>27</v>
      </c>
      <c r="AG39" s="5"/>
      <c r="AI39" s="5"/>
      <c r="AJ39" s="5"/>
    </row>
    <row r="40" spans="1:36" ht="17.25" customHeight="1" x14ac:dyDescent="0.2">
      <c r="A40" s="8">
        <v>28</v>
      </c>
      <c r="B40" s="27"/>
      <c r="C40" s="54" t="s">
        <v>868</v>
      </c>
      <c r="D40" s="54" t="s">
        <v>868</v>
      </c>
      <c r="E40" s="54" t="s">
        <v>868</v>
      </c>
      <c r="F40" s="54" t="s">
        <v>868</v>
      </c>
      <c r="G40" s="27"/>
      <c r="H40" s="27"/>
      <c r="I40" s="27"/>
      <c r="J40" s="27"/>
      <c r="K40" s="54" t="s">
        <v>868</v>
      </c>
      <c r="L40" s="54" t="s">
        <v>868</v>
      </c>
      <c r="M40" s="54" t="s">
        <v>868</v>
      </c>
      <c r="N40" s="27"/>
      <c r="O40" s="27"/>
      <c r="P40" s="27"/>
      <c r="Q40" s="54" t="s">
        <v>868</v>
      </c>
      <c r="R40" s="54" t="s">
        <v>868</v>
      </c>
      <c r="S40" s="54" t="s">
        <v>868</v>
      </c>
      <c r="T40" s="54" t="s">
        <v>868</v>
      </c>
      <c r="U40" s="27"/>
      <c r="V40" s="27"/>
      <c r="W40" s="27"/>
      <c r="X40" s="27"/>
      <c r="Y40" s="54" t="s">
        <v>868</v>
      </c>
      <c r="Z40" s="54" t="s">
        <v>868</v>
      </c>
      <c r="AA40" s="54" t="s">
        <v>868</v>
      </c>
      <c r="AB40" s="27"/>
      <c r="AC40" s="27"/>
      <c r="AD40" s="54" t="s">
        <v>868</v>
      </c>
      <c r="AE40" s="31" t="s">
        <v>1851</v>
      </c>
      <c r="AF40" s="8">
        <v>28</v>
      </c>
      <c r="AG40" s="52" t="s">
        <v>252</v>
      </c>
      <c r="AI40" s="5"/>
      <c r="AJ40" s="5"/>
    </row>
    <row r="41" spans="1:36" ht="17.25" customHeight="1" x14ac:dyDescent="0.2">
      <c r="A41" s="8">
        <v>29</v>
      </c>
      <c r="B41" s="67" t="s">
        <v>446</v>
      </c>
      <c r="C41" s="158" t="s">
        <v>3667</v>
      </c>
      <c r="F41" s="27" t="s">
        <v>772</v>
      </c>
      <c r="G41" s="158" t="s">
        <v>3675</v>
      </c>
      <c r="H41" s="38"/>
      <c r="I41" s="38"/>
      <c r="J41" s="38"/>
      <c r="K41" s="27" t="s">
        <v>3719</v>
      </c>
      <c r="L41" s="27"/>
      <c r="M41" s="27" t="s">
        <v>3740</v>
      </c>
      <c r="N41" s="27" t="s">
        <v>3493</v>
      </c>
      <c r="O41" s="27"/>
      <c r="P41" s="27"/>
      <c r="Q41" s="27"/>
      <c r="R41" s="27"/>
      <c r="S41" s="27"/>
      <c r="T41" s="27"/>
      <c r="U41" s="27"/>
      <c r="V41" s="27"/>
      <c r="W41" s="27"/>
      <c r="X41" s="27"/>
      <c r="Y41" s="158" t="s">
        <v>1860</v>
      </c>
      <c r="Z41" s="39" t="s">
        <v>806</v>
      </c>
      <c r="AA41" s="38"/>
      <c r="AB41" s="27" t="s">
        <v>1065</v>
      </c>
      <c r="AC41" s="27" t="s">
        <v>69</v>
      </c>
      <c r="AD41" s="27"/>
      <c r="AE41" s="38"/>
      <c r="AF41" s="8">
        <v>29</v>
      </c>
      <c r="AG41" s="52" t="s">
        <v>252</v>
      </c>
      <c r="AI41" s="5"/>
      <c r="AJ41" s="5"/>
    </row>
    <row r="42" spans="1:36" ht="17.25" customHeight="1" x14ac:dyDescent="0.2">
      <c r="A42" s="8">
        <v>30</v>
      </c>
      <c r="B42" s="27" t="s">
        <v>386</v>
      </c>
      <c r="D42" s="27" t="s">
        <v>3663</v>
      </c>
      <c r="E42" s="27"/>
      <c r="F42" s="27"/>
      <c r="G42" s="38"/>
      <c r="H42" s="27" t="s">
        <v>3707</v>
      </c>
      <c r="I42" s="38"/>
      <c r="J42" s="31" t="s">
        <v>3394</v>
      </c>
      <c r="K42" s="31"/>
      <c r="L42" s="31"/>
      <c r="M42" s="31"/>
      <c r="N42" s="31"/>
      <c r="O42" s="31"/>
      <c r="P42" s="31"/>
      <c r="Q42" s="27" t="s">
        <v>2124</v>
      </c>
      <c r="R42" s="27" t="s">
        <v>2211</v>
      </c>
      <c r="U42" s="27" t="s">
        <v>3451</v>
      </c>
      <c r="V42" s="27"/>
      <c r="W42" s="27" t="s">
        <v>381</v>
      </c>
      <c r="X42" s="27" t="s">
        <v>3301</v>
      </c>
      <c r="Y42" s="27"/>
      <c r="Z42" s="27" t="s">
        <v>3198</v>
      </c>
      <c r="AA42" s="38"/>
      <c r="AB42" s="158" t="s">
        <v>3791</v>
      </c>
      <c r="AC42" s="31" t="s">
        <v>796</v>
      </c>
      <c r="AD42" s="31"/>
      <c r="AE42" s="31"/>
      <c r="AF42" s="8">
        <v>30</v>
      </c>
      <c r="AG42" s="52" t="s">
        <v>252</v>
      </c>
      <c r="AI42" s="5"/>
      <c r="AJ42" s="5"/>
    </row>
    <row r="43" spans="1:36" ht="17.25" customHeight="1" x14ac:dyDescent="0.2">
      <c r="A43" s="8">
        <v>31</v>
      </c>
      <c r="B43" s="54" t="s">
        <v>385</v>
      </c>
      <c r="C43" s="54"/>
      <c r="D43" s="39"/>
      <c r="E43" s="39"/>
      <c r="F43" s="39"/>
      <c r="G43" s="39"/>
      <c r="H43" s="54"/>
      <c r="I43" s="54"/>
      <c r="J43" s="54"/>
      <c r="K43" s="39"/>
      <c r="L43" s="39"/>
      <c r="M43" s="39"/>
      <c r="N43" s="39"/>
      <c r="O43" s="54"/>
      <c r="P43" s="54"/>
      <c r="Q43" s="54"/>
      <c r="R43" s="39"/>
      <c r="S43" s="39"/>
      <c r="T43" s="39"/>
      <c r="U43" s="54"/>
      <c r="V43" s="54"/>
      <c r="W43" s="54"/>
      <c r="X43" s="39"/>
      <c r="Y43" s="39"/>
      <c r="Z43" s="39"/>
      <c r="AA43" s="39"/>
      <c r="AB43" s="39"/>
      <c r="AC43" s="54"/>
      <c r="AD43" s="54"/>
      <c r="AE43" s="54"/>
      <c r="AF43" s="8">
        <v>31</v>
      </c>
      <c r="AG43" s="52" t="s">
        <v>252</v>
      </c>
      <c r="AI43" s="5"/>
      <c r="AJ43" s="5"/>
    </row>
    <row r="44" spans="1:36" ht="17.25" customHeight="1" x14ac:dyDescent="0.2">
      <c r="A44" s="8">
        <v>32</v>
      </c>
      <c r="B44" s="68" t="s">
        <v>1826</v>
      </c>
      <c r="C44" s="68"/>
      <c r="E44" s="27" t="s">
        <v>3252</v>
      </c>
      <c r="G44" s="38"/>
      <c r="H44" s="38"/>
      <c r="I44" s="38"/>
      <c r="J44" s="31" t="s">
        <v>2980</v>
      </c>
      <c r="K44" s="31"/>
      <c r="L44" s="31"/>
      <c r="M44" s="31"/>
      <c r="N44" s="31"/>
      <c r="O44" s="31"/>
      <c r="P44" s="31"/>
      <c r="Q44" s="31"/>
      <c r="R44" s="31"/>
      <c r="S44" s="31"/>
      <c r="T44" s="31"/>
      <c r="U44" s="31"/>
      <c r="W44" s="27" t="s">
        <v>3776</v>
      </c>
      <c r="X44" s="27" t="s">
        <v>3780</v>
      </c>
      <c r="Y44" s="27" t="s">
        <v>3751</v>
      </c>
      <c r="Z44" s="27"/>
      <c r="AA44" s="27"/>
      <c r="AB44" s="38"/>
      <c r="AC44" s="38"/>
      <c r="AD44" s="27" t="s">
        <v>3787</v>
      </c>
      <c r="AF44" s="8">
        <v>32</v>
      </c>
      <c r="AG44" s="52" t="s">
        <v>252</v>
      </c>
      <c r="AI44" s="5"/>
      <c r="AJ44" s="5"/>
    </row>
    <row r="45" spans="1:36" ht="17.25" customHeight="1" x14ac:dyDescent="0.2">
      <c r="A45" s="33">
        <v>33</v>
      </c>
      <c r="B45" s="27" t="s">
        <v>406</v>
      </c>
      <c r="C45" s="27"/>
      <c r="E45" s="27" t="s">
        <v>3683</v>
      </c>
      <c r="F45" s="27"/>
      <c r="I45" s="27" t="s">
        <v>3718</v>
      </c>
      <c r="N45" s="27" t="s">
        <v>3745</v>
      </c>
      <c r="O45" s="39" t="s">
        <v>3510</v>
      </c>
      <c r="P45" s="39"/>
      <c r="Q45" s="27" t="s">
        <v>1481</v>
      </c>
      <c r="R45" s="27"/>
      <c r="S45" s="27"/>
      <c r="T45" s="27" t="s">
        <v>3762</v>
      </c>
      <c r="U45" s="27"/>
      <c r="V45" s="27" t="s">
        <v>3769</v>
      </c>
      <c r="W45" s="27"/>
      <c r="X45" s="27" t="s">
        <v>3781</v>
      </c>
      <c r="Y45" s="27" t="s">
        <v>3784</v>
      </c>
      <c r="Z45" s="27" t="s">
        <v>3786</v>
      </c>
      <c r="AA45" s="27"/>
      <c r="AB45" s="38"/>
      <c r="AC45" s="27" t="s">
        <v>3710</v>
      </c>
      <c r="AD45" s="27"/>
      <c r="AE45" s="27"/>
      <c r="AF45" s="33">
        <v>33</v>
      </c>
      <c r="AG45" s="52" t="s">
        <v>252</v>
      </c>
      <c r="AI45" s="5"/>
      <c r="AJ45" s="5"/>
    </row>
    <row r="46" spans="1:36" ht="17.25" customHeight="1" x14ac:dyDescent="0.2">
      <c r="A46" s="33">
        <v>34</v>
      </c>
      <c r="D46" s="38"/>
      <c r="E46" s="27" t="s">
        <v>3683</v>
      </c>
      <c r="F46" s="27"/>
      <c r="G46" s="27" t="s">
        <v>2563</v>
      </c>
      <c r="H46" s="27"/>
      <c r="I46" s="27"/>
      <c r="J46" s="27"/>
      <c r="K46" s="27" t="s">
        <v>43</v>
      </c>
      <c r="M46" s="27" t="s">
        <v>3548</v>
      </c>
      <c r="N46" s="31" t="s">
        <v>97</v>
      </c>
      <c r="O46" s="39"/>
      <c r="P46" s="39"/>
      <c r="Q46" s="39"/>
      <c r="R46" s="27" t="s">
        <v>1481</v>
      </c>
      <c r="S46" s="27"/>
      <c r="T46" s="27"/>
      <c r="U46" s="27"/>
      <c r="V46" s="27" t="s">
        <v>3620</v>
      </c>
      <c r="W46" s="27" t="s">
        <v>3708</v>
      </c>
      <c r="X46" s="27"/>
      <c r="Y46" s="38"/>
      <c r="Z46" s="38"/>
      <c r="AA46" s="38"/>
      <c r="AB46" s="38"/>
      <c r="AC46" s="27" t="s">
        <v>1783</v>
      </c>
      <c r="AD46" s="27"/>
      <c r="AE46" s="38"/>
      <c r="AF46" s="33">
        <v>34</v>
      </c>
      <c r="AI46" s="5"/>
      <c r="AJ46" s="5"/>
    </row>
    <row r="47" spans="1:36" ht="17.25" customHeight="1" x14ac:dyDescent="0.2">
      <c r="A47" s="3">
        <v>35</v>
      </c>
      <c r="B47" s="242" t="s">
        <v>3647</v>
      </c>
      <c r="C47" s="38"/>
      <c r="D47" s="38"/>
      <c r="G47" s="38"/>
      <c r="H47" s="38"/>
      <c r="I47" s="31" t="s">
        <v>3604</v>
      </c>
      <c r="J47" s="31"/>
      <c r="K47" s="31"/>
      <c r="L47" s="31"/>
      <c r="M47" s="31"/>
      <c r="N47" s="31"/>
      <c r="O47" s="31"/>
      <c r="P47" s="27" t="s">
        <v>3625</v>
      </c>
      <c r="Q47" s="27"/>
      <c r="R47" s="27" t="s">
        <v>3756</v>
      </c>
      <c r="S47" s="27"/>
      <c r="T47" s="38"/>
      <c r="U47" s="27" t="s">
        <v>3348</v>
      </c>
      <c r="V47" s="27"/>
      <c r="W47" s="39" t="s">
        <v>3709</v>
      </c>
      <c r="X47" s="39"/>
      <c r="Y47" s="38"/>
      <c r="Z47" s="38"/>
      <c r="AA47" s="38"/>
      <c r="AB47" s="38"/>
      <c r="AC47" s="38"/>
      <c r="AD47" s="39" t="s">
        <v>3795</v>
      </c>
      <c r="AE47" s="38"/>
      <c r="AF47" s="3">
        <v>35</v>
      </c>
      <c r="AG47" s="5"/>
      <c r="AI47" s="5"/>
      <c r="AJ47" s="5"/>
    </row>
    <row r="48" spans="1:36" ht="17.25" customHeight="1" x14ac:dyDescent="0.2">
      <c r="A48" s="3">
        <v>36</v>
      </c>
      <c r="B48" s="242" t="s">
        <v>1826</v>
      </c>
      <c r="C48" s="38"/>
      <c r="D48" s="38"/>
      <c r="E48" s="31" t="s">
        <v>1913</v>
      </c>
      <c r="F48" s="31"/>
      <c r="G48" s="272"/>
      <c r="H48" s="31"/>
      <c r="I48" s="31"/>
      <c r="J48" s="31"/>
      <c r="K48" s="31" t="s">
        <v>643</v>
      </c>
      <c r="L48" s="31"/>
      <c r="M48" s="38"/>
      <c r="N48" s="39" t="s">
        <v>3720</v>
      </c>
      <c r="O48" s="39"/>
      <c r="P48" s="39" t="s">
        <v>3626</v>
      </c>
      <c r="Q48" s="39"/>
      <c r="R48" s="38"/>
      <c r="S48" s="38"/>
      <c r="T48" s="38"/>
      <c r="U48" s="38"/>
      <c r="V48" s="27" t="s">
        <v>3542</v>
      </c>
      <c r="W48" s="39" t="s">
        <v>3744</v>
      </c>
      <c r="X48" s="39"/>
      <c r="Y48" s="39"/>
      <c r="Z48" s="39"/>
      <c r="AA48" s="38" t="s">
        <v>33</v>
      </c>
      <c r="AB48" s="38"/>
      <c r="AC48" s="38"/>
      <c r="AE48" s="38"/>
      <c r="AF48" s="3">
        <v>36</v>
      </c>
      <c r="AG48" s="5"/>
      <c r="AI48" s="5"/>
      <c r="AJ48" s="5"/>
    </row>
    <row r="49" spans="1:36" ht="17.25" customHeight="1" x14ac:dyDescent="0.2">
      <c r="A49" s="3">
        <v>37</v>
      </c>
      <c r="B49" s="38"/>
      <c r="C49" s="38"/>
      <c r="D49" s="38"/>
      <c r="E49" s="38"/>
      <c r="F49" s="38"/>
      <c r="G49" s="38"/>
      <c r="H49" s="38"/>
      <c r="I49" s="38"/>
      <c r="J49" s="39" t="s">
        <v>3720</v>
      </c>
      <c r="K49" s="39"/>
      <c r="L49" s="39"/>
      <c r="M49" s="39"/>
      <c r="O49" s="27" t="s">
        <v>3229</v>
      </c>
      <c r="P49" s="27"/>
      <c r="Q49" s="27" t="s">
        <v>3716</v>
      </c>
      <c r="U49" s="39" t="s">
        <v>2583</v>
      </c>
      <c r="V49" s="39"/>
      <c r="W49" s="27" t="s">
        <v>784</v>
      </c>
      <c r="X49" s="27"/>
      <c r="Y49" s="27"/>
      <c r="Z49" s="38"/>
      <c r="AA49" s="38"/>
      <c r="AB49" s="38"/>
      <c r="AC49" s="38"/>
      <c r="AD49" s="38"/>
      <c r="AE49" s="38"/>
      <c r="AF49" s="3">
        <v>37</v>
      </c>
      <c r="AG49" s="5"/>
      <c r="AI49" s="5"/>
      <c r="AJ49" s="5"/>
    </row>
    <row r="50" spans="1:36" ht="17.25" customHeight="1" x14ac:dyDescent="0.2">
      <c r="A50" s="3">
        <v>38</v>
      </c>
      <c r="B50" s="38"/>
      <c r="C50" s="38"/>
      <c r="D50" s="38"/>
      <c r="E50" s="38"/>
      <c r="F50" s="38"/>
      <c r="H50" s="39" t="s">
        <v>720</v>
      </c>
      <c r="I50" s="31"/>
      <c r="J50" s="39"/>
      <c r="K50" s="38"/>
      <c r="L50" s="38"/>
      <c r="M50" s="38"/>
      <c r="N50" s="38"/>
      <c r="O50" s="27" t="s">
        <v>3714</v>
      </c>
      <c r="P50" s="27"/>
      <c r="Q50" s="67" t="s">
        <v>3525</v>
      </c>
      <c r="R50" s="38"/>
      <c r="S50" s="38"/>
      <c r="T50" s="38"/>
      <c r="W50" s="27" t="s">
        <v>3610</v>
      </c>
      <c r="X50" s="27"/>
      <c r="Y50" s="27"/>
      <c r="Z50" s="38"/>
      <c r="AA50" s="38"/>
      <c r="AB50" s="38"/>
      <c r="AC50" s="38"/>
      <c r="AE50" s="38"/>
      <c r="AF50" s="3">
        <v>38</v>
      </c>
      <c r="AG50" s="5"/>
      <c r="AI50" s="5"/>
      <c r="AJ50" s="5"/>
    </row>
    <row r="51" spans="1:36" ht="17.25" customHeight="1" x14ac:dyDescent="0.2">
      <c r="A51" s="3">
        <v>39</v>
      </c>
      <c r="B51" s="38"/>
      <c r="C51" s="39" t="s">
        <v>3666</v>
      </c>
      <c r="D51" s="38"/>
      <c r="E51" s="38"/>
      <c r="F51" s="39" t="s">
        <v>380</v>
      </c>
      <c r="G51" s="39"/>
      <c r="H51" s="39" t="s">
        <v>845</v>
      </c>
      <c r="I51" s="38"/>
      <c r="J51" s="38"/>
      <c r="K51" s="38"/>
      <c r="L51" s="38"/>
      <c r="M51" s="38"/>
      <c r="N51" s="38"/>
      <c r="O51" s="27" t="s">
        <v>1371</v>
      </c>
      <c r="P51" s="27"/>
      <c r="Q51" s="27"/>
      <c r="R51" s="38"/>
      <c r="S51" s="38"/>
      <c r="V51" s="27" t="s">
        <v>3507</v>
      </c>
      <c r="W51" s="27"/>
      <c r="X51" s="38"/>
      <c r="Y51" s="38"/>
      <c r="Z51" s="38"/>
      <c r="AA51" s="38"/>
      <c r="AB51" s="38"/>
      <c r="AC51" s="38"/>
      <c r="AE51" s="38"/>
      <c r="AF51" s="3">
        <v>39</v>
      </c>
      <c r="AG51" s="5"/>
      <c r="AI51" s="5"/>
      <c r="AJ51" s="5"/>
    </row>
    <row r="52" spans="1:36" ht="17.25" customHeight="1" x14ac:dyDescent="0.2">
      <c r="A52" s="3">
        <v>40</v>
      </c>
      <c r="B52" s="38"/>
      <c r="C52" s="39" t="s">
        <v>258</v>
      </c>
      <c r="D52" s="38"/>
      <c r="E52" s="38"/>
      <c r="H52" s="31" t="s">
        <v>3188</v>
      </c>
      <c r="I52" s="38"/>
      <c r="J52" s="38"/>
      <c r="M52" s="38"/>
      <c r="N52" s="39" t="s">
        <v>2049</v>
      </c>
      <c r="O52" s="39"/>
      <c r="P52" s="39"/>
      <c r="Q52" s="39"/>
      <c r="R52" s="39"/>
      <c r="S52" s="39"/>
      <c r="T52" s="39"/>
      <c r="U52" s="39"/>
      <c r="V52" s="39"/>
      <c r="W52" s="39"/>
      <c r="X52" s="38"/>
      <c r="Y52" s="38"/>
      <c r="Z52" s="38"/>
      <c r="AA52" s="38"/>
      <c r="AC52" s="31" t="s">
        <v>3488</v>
      </c>
      <c r="AD52" s="38"/>
      <c r="AE52" s="39" t="s">
        <v>494</v>
      </c>
      <c r="AF52" s="3">
        <v>40</v>
      </c>
      <c r="AG52" s="5"/>
      <c r="AI52" s="5"/>
      <c r="AJ52" s="5"/>
    </row>
    <row r="53" spans="1:36" ht="17.25" customHeight="1" x14ac:dyDescent="0.2">
      <c r="A53" s="3">
        <v>41</v>
      </c>
      <c r="B53" s="39" t="s">
        <v>432</v>
      </c>
      <c r="C53" s="106" t="s">
        <v>1973</v>
      </c>
      <c r="D53" s="38"/>
      <c r="E53" s="38"/>
      <c r="F53" s="39" t="s">
        <v>3691</v>
      </c>
      <c r="G53" s="314"/>
      <c r="H53" s="39"/>
      <c r="I53" s="39"/>
      <c r="J53" s="38"/>
      <c r="K53" s="72"/>
      <c r="L53" s="38"/>
      <c r="M53" s="38"/>
      <c r="N53" s="27" t="s">
        <v>1735</v>
      </c>
      <c r="O53" s="27"/>
      <c r="P53" s="27"/>
      <c r="Q53" s="72"/>
      <c r="R53" s="38"/>
      <c r="S53" s="38"/>
      <c r="T53" s="38"/>
      <c r="U53" s="39" t="s">
        <v>3691</v>
      </c>
      <c r="V53" s="39"/>
      <c r="W53" s="39"/>
      <c r="Y53" s="38"/>
      <c r="Z53" s="38"/>
      <c r="AA53" s="72"/>
      <c r="AB53" s="38"/>
      <c r="AC53" s="31" t="s">
        <v>3489</v>
      </c>
      <c r="AD53" s="38"/>
      <c r="AE53" s="38"/>
      <c r="AF53" s="3">
        <v>41</v>
      </c>
      <c r="AG53" s="5"/>
      <c r="AI53" s="5"/>
      <c r="AJ53" s="5"/>
    </row>
    <row r="54" spans="1:36" s="11" customFormat="1" ht="17.25" customHeight="1" x14ac:dyDescent="0.2">
      <c r="A54" s="3" t="s">
        <v>239</v>
      </c>
      <c r="C54" s="39" t="s">
        <v>1973</v>
      </c>
      <c r="Q54" s="39" t="s">
        <v>3644</v>
      </c>
      <c r="AA54" s="39" t="s">
        <v>3662</v>
      </c>
      <c r="AF54" s="3" t="s">
        <v>239</v>
      </c>
      <c r="AG54" s="81"/>
      <c r="AH54" s="63"/>
    </row>
    <row r="55" spans="1:36" ht="17.25" customHeight="1" x14ac:dyDescent="0.2">
      <c r="A55" s="2"/>
      <c r="B55" s="53" t="s">
        <v>0</v>
      </c>
      <c r="C55" s="119" t="s">
        <v>1</v>
      </c>
      <c r="D55" s="83" t="s">
        <v>2</v>
      </c>
      <c r="E55" s="83" t="s">
        <v>3</v>
      </c>
      <c r="F55" s="83" t="s">
        <v>4</v>
      </c>
      <c r="G55" s="83" t="s">
        <v>134</v>
      </c>
      <c r="H55" s="83" t="s">
        <v>5</v>
      </c>
      <c r="I55" s="83" t="s">
        <v>0</v>
      </c>
      <c r="J55" s="83" t="s">
        <v>1</v>
      </c>
      <c r="K55" s="83" t="s">
        <v>2</v>
      </c>
      <c r="L55" s="83" t="s">
        <v>3</v>
      </c>
      <c r="M55" s="83" t="s">
        <v>4</v>
      </c>
      <c r="N55" s="53" t="s">
        <v>134</v>
      </c>
      <c r="O55" s="53" t="s">
        <v>5</v>
      </c>
      <c r="P55" s="53" t="s">
        <v>0</v>
      </c>
      <c r="Q55" s="53" t="s">
        <v>1</v>
      </c>
      <c r="R55" s="53" t="s">
        <v>2</v>
      </c>
      <c r="S55" s="53" t="s">
        <v>3</v>
      </c>
      <c r="T55" s="53" t="s">
        <v>4</v>
      </c>
      <c r="U55" s="53" t="s">
        <v>134</v>
      </c>
      <c r="V55" s="53" t="s">
        <v>5</v>
      </c>
      <c r="W55" s="53" t="s">
        <v>0</v>
      </c>
      <c r="X55" s="91" t="s">
        <v>1</v>
      </c>
      <c r="Y55" s="83" t="s">
        <v>2</v>
      </c>
      <c r="Z55" s="83" t="s">
        <v>3</v>
      </c>
      <c r="AA55" s="83" t="s">
        <v>4</v>
      </c>
      <c r="AB55" s="83" t="s">
        <v>352</v>
      </c>
      <c r="AC55" s="83" t="s">
        <v>5</v>
      </c>
      <c r="AD55" s="83" t="s">
        <v>0</v>
      </c>
      <c r="AE55" s="83" t="s">
        <v>1</v>
      </c>
      <c r="AF55" s="2"/>
      <c r="AG55" s="11"/>
    </row>
    <row r="56" spans="1:36" ht="17.25" customHeight="1" x14ac:dyDescent="0.2">
      <c r="A56" s="1"/>
      <c r="B56" s="323">
        <v>1</v>
      </c>
      <c r="C56" s="323">
        <v>2</v>
      </c>
      <c r="D56" s="83">
        <v>3</v>
      </c>
      <c r="E56" s="83">
        <v>4</v>
      </c>
      <c r="F56" s="83">
        <v>5</v>
      </c>
      <c r="G56" s="83">
        <v>6</v>
      </c>
      <c r="H56" s="83">
        <v>7</v>
      </c>
      <c r="I56" s="83">
        <v>8</v>
      </c>
      <c r="J56" s="83">
        <v>9</v>
      </c>
      <c r="K56" s="83">
        <v>10</v>
      </c>
      <c r="L56" s="83">
        <v>11</v>
      </c>
      <c r="M56" s="83">
        <v>12</v>
      </c>
      <c r="N56" s="53">
        <v>13</v>
      </c>
      <c r="O56" s="53">
        <v>14</v>
      </c>
      <c r="P56" s="53">
        <v>15</v>
      </c>
      <c r="Q56" s="53">
        <v>16</v>
      </c>
      <c r="R56" s="53">
        <v>17</v>
      </c>
      <c r="S56" s="53">
        <v>18</v>
      </c>
      <c r="T56" s="53">
        <v>19</v>
      </c>
      <c r="U56" s="53">
        <v>20</v>
      </c>
      <c r="V56" s="53">
        <v>21</v>
      </c>
      <c r="W56" s="53">
        <v>22</v>
      </c>
      <c r="X56" s="53">
        <v>23</v>
      </c>
      <c r="Y56" s="83">
        <v>24</v>
      </c>
      <c r="Z56" s="83">
        <v>25</v>
      </c>
      <c r="AA56" s="83">
        <v>26</v>
      </c>
      <c r="AB56" s="83">
        <v>27</v>
      </c>
      <c r="AC56" s="83">
        <v>28</v>
      </c>
      <c r="AD56" s="83">
        <v>29</v>
      </c>
      <c r="AE56" s="83">
        <v>30</v>
      </c>
      <c r="AF56" s="1"/>
    </row>
    <row r="57" spans="1:36" ht="17.25" customHeight="1" x14ac:dyDescent="0.2">
      <c r="A57" s="2" t="s">
        <v>8</v>
      </c>
      <c r="B57" s="62"/>
      <c r="C57" s="62" t="s">
        <v>2805</v>
      </c>
      <c r="D57" s="62"/>
      <c r="E57" s="38"/>
      <c r="F57" s="38"/>
      <c r="G57" s="38"/>
      <c r="H57" s="38"/>
      <c r="I57" s="38"/>
      <c r="J57" s="38"/>
      <c r="R57" s="41" t="s">
        <v>831</v>
      </c>
      <c r="S57" s="175" t="s">
        <v>368</v>
      </c>
      <c r="T57" s="175"/>
      <c r="U57" s="175"/>
      <c r="V57" s="41" t="s">
        <v>3494</v>
      </c>
      <c r="W57" s="41"/>
      <c r="X57" s="41"/>
      <c r="Y57" s="38"/>
      <c r="Z57" s="62" t="s">
        <v>3765</v>
      </c>
      <c r="AA57" s="62"/>
      <c r="AB57" s="62"/>
      <c r="AC57" s="62"/>
      <c r="AD57" s="62"/>
      <c r="AE57" s="62"/>
      <c r="AF57" s="2" t="s">
        <v>8</v>
      </c>
    </row>
    <row r="58" spans="1:36" ht="17.25" customHeight="1" x14ac:dyDescent="0.2">
      <c r="A58" s="3" t="s">
        <v>278</v>
      </c>
      <c r="B58" s="38"/>
      <c r="C58" s="38"/>
      <c r="D58" s="38"/>
      <c r="E58" s="38"/>
      <c r="F58" s="38"/>
      <c r="G58" s="38"/>
      <c r="H58" s="38"/>
      <c r="I58" s="38"/>
      <c r="J58" s="41" t="s">
        <v>2125</v>
      </c>
      <c r="K58" s="41"/>
      <c r="L58" s="41"/>
      <c r="M58" s="41"/>
      <c r="N58" s="41"/>
      <c r="O58" s="38"/>
      <c r="P58" s="38"/>
      <c r="Q58" s="175" t="s">
        <v>503</v>
      </c>
      <c r="R58" s="175"/>
      <c r="S58" s="38"/>
      <c r="T58" s="38"/>
      <c r="U58" s="175" t="s">
        <v>3680</v>
      </c>
      <c r="V58" s="175"/>
      <c r="W58" s="175"/>
      <c r="AC58" s="38"/>
      <c r="AD58" s="38"/>
      <c r="AE58" s="38"/>
      <c r="AF58" s="3" t="s">
        <v>278</v>
      </c>
    </row>
    <row r="59" spans="1:36" ht="17.25" customHeight="1" x14ac:dyDescent="0.2">
      <c r="A59" s="3" t="s">
        <v>9</v>
      </c>
      <c r="B59" s="106" t="s">
        <v>3362</v>
      </c>
      <c r="C59" s="38"/>
      <c r="D59" s="38"/>
      <c r="E59" s="106" t="s">
        <v>3660</v>
      </c>
      <c r="F59" s="106"/>
      <c r="G59" s="106"/>
      <c r="H59" s="106"/>
      <c r="I59" s="275"/>
      <c r="J59" s="106" t="s">
        <v>3664</v>
      </c>
      <c r="K59" s="106"/>
      <c r="L59" s="106"/>
      <c r="M59" s="106"/>
      <c r="N59" s="106"/>
      <c r="O59" s="158" t="s">
        <v>258</v>
      </c>
      <c r="P59" s="158"/>
      <c r="Q59" s="158"/>
      <c r="R59" s="158"/>
      <c r="S59" s="158"/>
      <c r="T59" s="158"/>
      <c r="U59" s="158"/>
      <c r="V59" s="158"/>
      <c r="W59" s="158"/>
      <c r="X59" s="38"/>
      <c r="Y59" s="38"/>
      <c r="Z59" s="38"/>
      <c r="AA59" s="38"/>
      <c r="AB59" s="38"/>
      <c r="AC59" s="38"/>
      <c r="AD59" s="38"/>
      <c r="AE59" s="38"/>
      <c r="AF59" s="3" t="s">
        <v>9</v>
      </c>
    </row>
    <row r="60" spans="1:36" ht="17.25" customHeight="1" x14ac:dyDescent="0.2">
      <c r="A60" s="3" t="s">
        <v>10</v>
      </c>
      <c r="B60" s="106" t="s">
        <v>806</v>
      </c>
      <c r="C60" s="106"/>
      <c r="D60" s="106"/>
      <c r="E60" s="106"/>
      <c r="F60" s="38"/>
      <c r="G60" s="38"/>
      <c r="H60" s="106" t="s">
        <v>2247</v>
      </c>
      <c r="I60" s="106"/>
      <c r="J60" s="38"/>
      <c r="K60" s="38"/>
      <c r="L60" s="38"/>
      <c r="M60" s="38"/>
      <c r="N60" s="158" t="s">
        <v>2438</v>
      </c>
      <c r="O60" s="158"/>
      <c r="P60" s="158" t="s">
        <v>3452</v>
      </c>
      <c r="Q60" s="158"/>
      <c r="R60" s="158"/>
      <c r="S60" s="158"/>
      <c r="T60" s="158"/>
      <c r="U60" s="158"/>
      <c r="V60" s="158"/>
      <c r="W60" s="38"/>
      <c r="X60" s="38"/>
      <c r="Y60" s="38"/>
      <c r="Z60" s="38"/>
      <c r="AA60" s="38"/>
      <c r="AB60" s="38"/>
      <c r="AC60" s="38"/>
      <c r="AD60" s="38"/>
      <c r="AE60" s="38"/>
      <c r="AF60" s="3" t="s">
        <v>10</v>
      </c>
    </row>
    <row r="61" spans="1:36" ht="17.25" customHeight="1" x14ac:dyDescent="0.2">
      <c r="A61" s="3" t="s">
        <v>11</v>
      </c>
      <c r="C61" s="158" t="s">
        <v>3633</v>
      </c>
      <c r="D61" s="106" t="s">
        <v>3674</v>
      </c>
      <c r="E61" s="106"/>
      <c r="F61" s="106"/>
      <c r="G61" s="106"/>
      <c r="H61" s="106"/>
      <c r="L61" s="38"/>
      <c r="M61" s="38"/>
      <c r="N61" s="38"/>
      <c r="O61" s="38"/>
      <c r="P61" s="158" t="s">
        <v>3693</v>
      </c>
      <c r="Q61" s="158"/>
      <c r="R61" s="158"/>
      <c r="S61" s="158"/>
      <c r="T61" s="158"/>
      <c r="U61" s="158"/>
      <c r="V61" s="158"/>
      <c r="W61" s="158"/>
      <c r="X61" s="38"/>
      <c r="Y61" s="38"/>
      <c r="Z61" s="38"/>
      <c r="AA61" s="38"/>
      <c r="AB61" s="38"/>
      <c r="AC61" s="38"/>
      <c r="AD61" s="38"/>
      <c r="AE61" s="38"/>
      <c r="AF61" s="3" t="s">
        <v>11</v>
      </c>
    </row>
    <row r="62" spans="1:36" ht="17.25" customHeight="1" x14ac:dyDescent="0.2">
      <c r="A62" s="3" t="s">
        <v>12</v>
      </c>
      <c r="B62" s="38"/>
      <c r="C62" s="38"/>
      <c r="D62" s="38"/>
      <c r="E62" s="38"/>
      <c r="F62" s="38"/>
      <c r="G62" s="38"/>
      <c r="H62" s="158" t="s">
        <v>3701</v>
      </c>
      <c r="I62" s="158"/>
      <c r="J62" s="38"/>
      <c r="K62" s="38"/>
      <c r="L62" s="38"/>
      <c r="M62" s="38"/>
      <c r="N62" s="38"/>
      <c r="O62" s="38"/>
      <c r="P62" s="158" t="s">
        <v>3715</v>
      </c>
      <c r="Q62" s="158"/>
      <c r="R62" s="106" t="s">
        <v>3664</v>
      </c>
      <c r="S62" s="106"/>
      <c r="T62" s="106"/>
      <c r="U62" s="106"/>
      <c r="V62" s="106" t="s">
        <v>3682</v>
      </c>
      <c r="W62" s="106"/>
      <c r="X62" s="38"/>
      <c r="Y62" s="38"/>
      <c r="Z62" s="38"/>
      <c r="AA62" s="38"/>
      <c r="AB62" s="38"/>
      <c r="AC62" s="38"/>
      <c r="AD62" s="38"/>
      <c r="AE62" s="38"/>
      <c r="AF62" s="3" t="s">
        <v>12</v>
      </c>
    </row>
    <row r="63" spans="1:36" ht="17.25" customHeight="1" x14ac:dyDescent="0.2">
      <c r="A63" s="3" t="s">
        <v>13</v>
      </c>
      <c r="B63" s="38"/>
      <c r="C63" s="38"/>
      <c r="D63" s="38"/>
      <c r="E63" s="38"/>
      <c r="F63" s="38"/>
      <c r="G63" s="106" t="s">
        <v>3652</v>
      </c>
      <c r="H63" s="106"/>
      <c r="I63" s="106"/>
      <c r="J63" s="106"/>
      <c r="K63" s="38"/>
      <c r="L63" s="38"/>
      <c r="M63" s="38"/>
      <c r="N63" s="127" t="s">
        <v>3289</v>
      </c>
      <c r="O63" s="127"/>
      <c r="P63" s="127"/>
      <c r="Q63" s="127"/>
      <c r="R63" s="38"/>
      <c r="S63" s="38"/>
      <c r="T63" s="38"/>
      <c r="U63" s="38"/>
      <c r="V63" s="158" t="s">
        <v>3759</v>
      </c>
      <c r="W63" s="158"/>
      <c r="X63" s="38"/>
      <c r="Y63" s="38"/>
      <c r="Z63" s="38"/>
      <c r="AA63" s="38"/>
      <c r="AB63" s="38"/>
      <c r="AC63" s="38"/>
      <c r="AD63" s="38"/>
      <c r="AE63" s="38"/>
      <c r="AF63" s="3" t="s">
        <v>13</v>
      </c>
    </row>
    <row r="64" spans="1:36" ht="17.25" customHeight="1" x14ac:dyDescent="0.2">
      <c r="A64" s="3" t="s">
        <v>14</v>
      </c>
      <c r="B64" s="38"/>
      <c r="C64" s="38"/>
      <c r="D64" s="38"/>
      <c r="E64" s="38"/>
      <c r="F64" s="38"/>
      <c r="G64" s="38"/>
      <c r="H64" s="38"/>
      <c r="I64" s="38"/>
      <c r="J64" s="38"/>
      <c r="K64" s="38"/>
      <c r="L64" s="38"/>
      <c r="M64" s="38"/>
      <c r="N64" s="127" t="s">
        <v>3731</v>
      </c>
      <c r="O64" s="127"/>
      <c r="P64" s="127"/>
      <c r="Q64" s="127"/>
      <c r="R64" s="38"/>
      <c r="S64" s="38"/>
      <c r="T64" s="38"/>
      <c r="U64" s="38"/>
      <c r="V64" s="38"/>
      <c r="W64" s="38"/>
      <c r="X64" s="38"/>
      <c r="Y64" s="38"/>
      <c r="Z64" s="38"/>
      <c r="AA64" s="38"/>
      <c r="AB64" s="38"/>
      <c r="AC64" s="38"/>
      <c r="AD64" s="38"/>
      <c r="AE64" s="38"/>
      <c r="AF64" s="3" t="s">
        <v>14</v>
      </c>
    </row>
    <row r="65" spans="1:36" ht="17.25" customHeight="1" x14ac:dyDescent="0.2">
      <c r="A65" s="3" t="s">
        <v>15</v>
      </c>
      <c r="B65" s="38"/>
      <c r="C65" s="38"/>
      <c r="D65" s="38"/>
      <c r="E65" s="38"/>
      <c r="F65" s="38"/>
      <c r="G65" s="38"/>
      <c r="H65" s="38"/>
      <c r="I65" s="38"/>
      <c r="J65" s="38"/>
      <c r="K65" s="38"/>
      <c r="L65" s="38"/>
      <c r="M65" s="38"/>
      <c r="N65" s="38"/>
      <c r="O65" s="39" t="s">
        <v>1679</v>
      </c>
      <c r="P65" s="39"/>
      <c r="X65" s="38"/>
      <c r="Y65" s="38"/>
      <c r="Z65" s="38"/>
      <c r="AA65" s="38"/>
      <c r="AB65" s="38"/>
      <c r="AC65" s="38"/>
      <c r="AD65" s="38"/>
      <c r="AE65" s="38"/>
      <c r="AF65" s="3" t="s">
        <v>15</v>
      </c>
    </row>
    <row r="66" spans="1:36" ht="17.25" customHeight="1" x14ac:dyDescent="0.2">
      <c r="A66" s="3" t="s">
        <v>28</v>
      </c>
      <c r="B66" s="38"/>
      <c r="C66" s="38"/>
      <c r="D66" s="38"/>
      <c r="E66" s="38"/>
      <c r="F66" s="38"/>
      <c r="G66" s="38"/>
      <c r="H66" s="38"/>
      <c r="I66" s="38"/>
      <c r="J66" s="38"/>
      <c r="K66" s="38"/>
      <c r="L66" s="38"/>
      <c r="M66" s="38"/>
      <c r="N66" s="38"/>
      <c r="O66" s="38"/>
      <c r="P66" s="27" t="s">
        <v>3595</v>
      </c>
      <c r="Q66" s="38"/>
      <c r="R66" s="38"/>
      <c r="S66" s="38"/>
      <c r="T66" s="38"/>
      <c r="U66" s="38"/>
      <c r="V66" s="38"/>
      <c r="W66" s="38"/>
      <c r="X66" s="38"/>
      <c r="Y66" s="38"/>
      <c r="Z66" s="38"/>
      <c r="AA66" s="38"/>
      <c r="AB66" s="38"/>
      <c r="AC66" s="38"/>
      <c r="AD66" s="38"/>
      <c r="AE66" s="38"/>
      <c r="AF66" s="3" t="s">
        <v>28</v>
      </c>
    </row>
    <row r="67" spans="1:36" ht="17.25" customHeight="1" x14ac:dyDescent="0.2">
      <c r="A67" s="3"/>
      <c r="B67" s="38"/>
      <c r="C67" s="38"/>
      <c r="D67" s="38"/>
      <c r="E67" s="38"/>
      <c r="F67" s="38"/>
      <c r="G67" s="38"/>
      <c r="H67" s="38"/>
      <c r="I67" s="38"/>
      <c r="J67" s="38"/>
      <c r="M67" s="38"/>
      <c r="N67" s="38"/>
      <c r="O67" s="38"/>
      <c r="P67" s="106" t="s">
        <v>3595</v>
      </c>
      <c r="Q67" s="38"/>
      <c r="R67" s="38"/>
      <c r="S67" s="38"/>
      <c r="T67" s="38"/>
      <c r="U67" s="38"/>
      <c r="V67" s="38"/>
      <c r="W67" s="38"/>
      <c r="X67" s="175" t="s">
        <v>1518</v>
      </c>
      <c r="Y67" s="175"/>
      <c r="Z67" s="175"/>
      <c r="AA67" s="175"/>
      <c r="AB67" s="175"/>
      <c r="AC67" s="38"/>
      <c r="AD67" s="38"/>
      <c r="AE67" s="38"/>
      <c r="AF67" s="3"/>
    </row>
    <row r="68" spans="1:36" ht="17.25" customHeight="1" x14ac:dyDescent="0.2">
      <c r="A68" s="2" t="s">
        <v>38</v>
      </c>
      <c r="B68" s="38"/>
      <c r="C68" s="38"/>
      <c r="D68" s="38"/>
      <c r="E68" s="38"/>
      <c r="F68" s="38"/>
      <c r="G68" s="38"/>
      <c r="H68" s="38"/>
      <c r="I68" s="38"/>
      <c r="J68" s="38"/>
      <c r="K68" s="38"/>
      <c r="L68" s="38"/>
      <c r="M68" s="38"/>
      <c r="N68" s="38"/>
      <c r="O68" s="38"/>
      <c r="P68" s="41" t="s">
        <v>380</v>
      </c>
      <c r="Q68" s="38"/>
      <c r="R68" s="38"/>
      <c r="S68" s="41" t="s">
        <v>3332</v>
      </c>
      <c r="T68" s="41"/>
      <c r="U68" s="41"/>
      <c r="V68" s="41"/>
      <c r="W68" s="41"/>
      <c r="X68" s="38"/>
      <c r="Y68" s="38"/>
      <c r="Z68" s="38"/>
      <c r="AA68" s="38"/>
      <c r="AB68" s="38"/>
      <c r="AC68" s="38"/>
      <c r="AD68" s="38"/>
      <c r="AE68" s="38"/>
      <c r="AF68" s="2" t="s">
        <v>38</v>
      </c>
    </row>
    <row r="69" spans="1:36" ht="17.25" customHeight="1" x14ac:dyDescent="0.2">
      <c r="A69" s="3" t="s">
        <v>1835</v>
      </c>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 t="s">
        <v>1835</v>
      </c>
    </row>
    <row r="70" spans="1:36" ht="17.25" customHeight="1" x14ac:dyDescent="0.2">
      <c r="A70" s="3" t="s">
        <v>1836</v>
      </c>
      <c r="B70" s="38"/>
      <c r="C70" s="38"/>
      <c r="D70" s="38"/>
      <c r="E70" s="38"/>
      <c r="F70" s="38"/>
      <c r="G70" s="38"/>
      <c r="H70" s="38"/>
      <c r="I70" s="38"/>
      <c r="J70" s="38"/>
      <c r="K70" s="38"/>
      <c r="L70" s="38"/>
      <c r="M70" s="38"/>
      <c r="Y70" s="38"/>
      <c r="Z70" s="38"/>
      <c r="AA70" s="38"/>
      <c r="AB70" s="38"/>
      <c r="AC70" s="38"/>
      <c r="AD70" s="38"/>
      <c r="AE70" s="38"/>
      <c r="AF70" s="3" t="s">
        <v>1836</v>
      </c>
    </row>
    <row r="71" spans="1:36" ht="17.25" customHeight="1" x14ac:dyDescent="0.2">
      <c r="A71" s="3" t="s">
        <v>1837</v>
      </c>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 t="s">
        <v>1837</v>
      </c>
    </row>
    <row r="72" spans="1:36" ht="17.25" customHeight="1" x14ac:dyDescent="0.2">
      <c r="A72" s="3"/>
      <c r="B72" s="38"/>
      <c r="C72" s="38"/>
      <c r="D72" s="38"/>
      <c r="E72" s="38"/>
      <c r="F72" s="38"/>
      <c r="G72" s="38"/>
      <c r="H72" s="38"/>
      <c r="I72" s="38"/>
      <c r="J72" s="38"/>
      <c r="K72" s="39" t="s">
        <v>3755</v>
      </c>
      <c r="L72" s="39"/>
      <c r="M72" s="39"/>
      <c r="N72" s="39"/>
      <c r="O72" s="39"/>
      <c r="P72" s="39"/>
      <c r="Q72" s="39"/>
      <c r="R72" s="39"/>
      <c r="S72" s="39"/>
      <c r="T72" s="39"/>
      <c r="U72" s="39"/>
      <c r="W72" s="38"/>
      <c r="X72" s="38"/>
      <c r="Y72" s="38"/>
      <c r="Z72" s="38"/>
      <c r="AA72" s="38"/>
      <c r="AB72" s="38"/>
      <c r="AC72" s="38"/>
      <c r="AD72" s="38"/>
      <c r="AE72" s="38"/>
      <c r="AF72" s="3"/>
    </row>
    <row r="73" spans="1:36" ht="17.25" customHeight="1" x14ac:dyDescent="0.25">
      <c r="A73" s="134" t="s">
        <v>6</v>
      </c>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134" t="s">
        <v>6</v>
      </c>
    </row>
    <row r="74" spans="1:36" ht="17.25" customHeight="1" x14ac:dyDescent="0.25">
      <c r="A74" s="135" t="s">
        <v>7</v>
      </c>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135" t="s">
        <v>7</v>
      </c>
    </row>
    <row r="75" spans="1:36" ht="17.25" customHeight="1" x14ac:dyDescent="0.2">
      <c r="A75" s="10" t="s">
        <v>1855</v>
      </c>
      <c r="B75" s="38"/>
      <c r="C75" s="38"/>
      <c r="D75" s="38"/>
      <c r="E75" s="38"/>
      <c r="F75" s="38"/>
      <c r="G75" s="38"/>
      <c r="H75" s="38"/>
      <c r="I75" s="38"/>
      <c r="J75" s="38"/>
      <c r="K75" s="38"/>
      <c r="L75" s="38"/>
      <c r="M75" s="38"/>
      <c r="N75" s="38"/>
      <c r="O75" s="27" t="s">
        <v>3738</v>
      </c>
      <c r="P75" s="27"/>
      <c r="Q75" s="38"/>
      <c r="R75" s="38"/>
      <c r="S75" s="38"/>
      <c r="T75" s="38"/>
      <c r="U75" s="38"/>
      <c r="V75" s="38"/>
      <c r="W75" s="38"/>
      <c r="X75" s="38"/>
      <c r="Y75" s="38"/>
      <c r="Z75" s="38"/>
      <c r="AA75" s="38"/>
      <c r="AB75" s="38"/>
      <c r="AC75" s="38"/>
      <c r="AD75" s="38"/>
      <c r="AE75" s="38"/>
      <c r="AF75" s="10" t="s">
        <v>1855</v>
      </c>
    </row>
    <row r="76" spans="1:36" s="11" customFormat="1" ht="17.25" customHeight="1" x14ac:dyDescent="0.2">
      <c r="A76" s="26"/>
      <c r="B76" s="53" t="s">
        <v>0</v>
      </c>
      <c r="C76" s="119" t="s">
        <v>1</v>
      </c>
      <c r="D76" s="83" t="s">
        <v>2</v>
      </c>
      <c r="E76" s="83" t="s">
        <v>3</v>
      </c>
      <c r="F76" s="83" t="s">
        <v>4</v>
      </c>
      <c r="G76" s="83" t="s">
        <v>134</v>
      </c>
      <c r="H76" s="83" t="s">
        <v>5</v>
      </c>
      <c r="I76" s="83" t="s">
        <v>0</v>
      </c>
      <c r="J76" s="83" t="s">
        <v>1</v>
      </c>
      <c r="K76" s="83" t="s">
        <v>2</v>
      </c>
      <c r="L76" s="83" t="s">
        <v>3</v>
      </c>
      <c r="M76" s="53" t="s">
        <v>4</v>
      </c>
      <c r="N76" s="53" t="s">
        <v>134</v>
      </c>
      <c r="O76" s="53" t="s">
        <v>5</v>
      </c>
      <c r="P76" s="53" t="s">
        <v>0</v>
      </c>
      <c r="Q76" s="53" t="s">
        <v>1</v>
      </c>
      <c r="R76" s="53" t="s">
        <v>2</v>
      </c>
      <c r="S76" s="53" t="s">
        <v>3</v>
      </c>
      <c r="T76" s="53" t="s">
        <v>4</v>
      </c>
      <c r="U76" s="53" t="s">
        <v>134</v>
      </c>
      <c r="V76" s="53" t="s">
        <v>5</v>
      </c>
      <c r="W76" s="53" t="s">
        <v>0</v>
      </c>
      <c r="X76" s="91" t="s">
        <v>1</v>
      </c>
      <c r="Y76" s="91" t="s">
        <v>2</v>
      </c>
      <c r="Z76" s="83" t="s">
        <v>3</v>
      </c>
      <c r="AA76" s="83" t="s">
        <v>4</v>
      </c>
      <c r="AB76" s="83" t="s">
        <v>352</v>
      </c>
      <c r="AC76" s="83" t="s">
        <v>5</v>
      </c>
      <c r="AD76" s="83" t="s">
        <v>0</v>
      </c>
      <c r="AE76" s="83" t="s">
        <v>1</v>
      </c>
      <c r="AF76" s="26"/>
      <c r="AG76" s="81"/>
      <c r="AH76" s="63"/>
    </row>
    <row r="77" spans="1:36" ht="17.25" customHeight="1" x14ac:dyDescent="0.2">
      <c r="A77" s="26"/>
      <c r="B77" s="53">
        <v>1</v>
      </c>
      <c r="C77" s="53">
        <v>2</v>
      </c>
      <c r="D77" s="83">
        <v>3</v>
      </c>
      <c r="E77" s="83">
        <v>4</v>
      </c>
      <c r="F77" s="83">
        <v>5</v>
      </c>
      <c r="G77" s="83">
        <v>6</v>
      </c>
      <c r="H77" s="83">
        <v>7</v>
      </c>
      <c r="I77" s="83">
        <v>8</v>
      </c>
      <c r="J77" s="83">
        <v>9</v>
      </c>
      <c r="K77" s="83">
        <v>10</v>
      </c>
      <c r="L77" s="83">
        <v>11</v>
      </c>
      <c r="M77" s="53">
        <v>12</v>
      </c>
      <c r="N77" s="53">
        <v>13</v>
      </c>
      <c r="O77" s="53">
        <v>14</v>
      </c>
      <c r="P77" s="53">
        <v>15</v>
      </c>
      <c r="Q77" s="53">
        <v>16</v>
      </c>
      <c r="R77" s="53">
        <v>17</v>
      </c>
      <c r="S77" s="53">
        <v>18</v>
      </c>
      <c r="T77" s="53">
        <v>19</v>
      </c>
      <c r="U77" s="53">
        <v>20</v>
      </c>
      <c r="V77" s="53">
        <v>21</v>
      </c>
      <c r="W77" s="53">
        <v>22</v>
      </c>
      <c r="X77" s="53">
        <v>23</v>
      </c>
      <c r="Y77" s="91">
        <v>24</v>
      </c>
      <c r="Z77" s="83">
        <v>25</v>
      </c>
      <c r="AA77" s="83">
        <v>26</v>
      </c>
      <c r="AB77" s="83">
        <v>27</v>
      </c>
      <c r="AC77" s="83">
        <v>28</v>
      </c>
      <c r="AD77" s="83">
        <v>29</v>
      </c>
      <c r="AE77" s="83">
        <v>30</v>
      </c>
      <c r="AF77" s="26"/>
      <c r="AG77" s="11"/>
    </row>
    <row r="78" spans="1:36" ht="17.25" customHeight="1" x14ac:dyDescent="0.2">
      <c r="A78" s="26"/>
      <c r="B78" s="38"/>
      <c r="C78" s="38"/>
      <c r="D78" s="38"/>
      <c r="E78" s="38"/>
      <c r="F78" s="38"/>
      <c r="G78" s="38"/>
      <c r="H78" s="38"/>
      <c r="I78" s="38"/>
      <c r="J78" s="38"/>
      <c r="N78" s="38"/>
      <c r="O78" s="38"/>
      <c r="P78" s="38"/>
      <c r="Q78" s="38"/>
      <c r="R78" s="38"/>
      <c r="S78" s="38"/>
      <c r="T78" s="38"/>
      <c r="U78" s="38"/>
      <c r="V78" s="38"/>
      <c r="W78" s="38"/>
      <c r="X78" s="38"/>
      <c r="Y78" s="38"/>
      <c r="Z78" s="38"/>
      <c r="AA78" s="38"/>
      <c r="AB78" s="38"/>
      <c r="AC78" s="38"/>
      <c r="AD78" s="38"/>
      <c r="AE78" s="38"/>
      <c r="AF78" s="26"/>
      <c r="AG78" s="5"/>
      <c r="AI78" s="5"/>
      <c r="AJ78" s="5"/>
    </row>
    <row r="79" spans="1:36" ht="17.25" customHeight="1" x14ac:dyDescent="0.2">
      <c r="A79" s="26">
        <v>45</v>
      </c>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26">
        <v>45</v>
      </c>
      <c r="AG79" s="5"/>
      <c r="AI79" s="5"/>
      <c r="AJ79" s="5"/>
    </row>
    <row r="80" spans="1:36" ht="17.25" customHeight="1" x14ac:dyDescent="0.2">
      <c r="A80" s="26">
        <v>46</v>
      </c>
      <c r="B80" s="106" t="s">
        <v>406</v>
      </c>
      <c r="C80" s="106"/>
      <c r="D80" s="38"/>
      <c r="E80" s="38"/>
      <c r="F80" s="106" t="s">
        <v>3690</v>
      </c>
      <c r="G80" s="106" t="s">
        <v>3700</v>
      </c>
      <c r="H80" s="106"/>
      <c r="I80" s="106"/>
      <c r="J80" s="38"/>
      <c r="K80" s="38"/>
      <c r="L80" s="38"/>
      <c r="M80" s="38"/>
      <c r="N80" s="106" t="s">
        <v>3748</v>
      </c>
      <c r="O80" s="38"/>
      <c r="P80" s="106" t="s">
        <v>368</v>
      </c>
      <c r="Q80" s="38"/>
      <c r="R80" s="106" t="s">
        <v>3757</v>
      </c>
      <c r="S80" s="38"/>
      <c r="T80" s="38"/>
      <c r="U80" s="38"/>
      <c r="V80" s="106" t="s">
        <v>836</v>
      </c>
      <c r="W80" s="106"/>
      <c r="X80" s="38"/>
      <c r="Y80" s="38"/>
      <c r="AA80" s="38"/>
      <c r="AB80" s="38"/>
      <c r="AD80" s="38"/>
      <c r="AE80" s="38"/>
      <c r="AF80" s="26">
        <v>46</v>
      </c>
      <c r="AG80" s="5"/>
      <c r="AI80" s="5"/>
      <c r="AJ80" s="5"/>
    </row>
    <row r="81" spans="1:36" ht="17.25" customHeight="1" x14ac:dyDescent="0.2">
      <c r="A81" s="26">
        <v>47</v>
      </c>
      <c r="B81" s="106" t="s">
        <v>411</v>
      </c>
      <c r="C81" s="106" t="s">
        <v>3664</v>
      </c>
      <c r="D81" s="106"/>
      <c r="E81" s="106"/>
      <c r="F81" s="106"/>
      <c r="G81" s="106"/>
      <c r="H81" s="38"/>
      <c r="I81" s="106" t="s">
        <v>3699</v>
      </c>
      <c r="J81" s="38"/>
      <c r="K81" s="38"/>
      <c r="L81" s="38"/>
      <c r="M81" s="38"/>
      <c r="N81" s="38"/>
      <c r="O81" s="38"/>
      <c r="P81" s="106" t="s">
        <v>3003</v>
      </c>
      <c r="Q81" s="38"/>
      <c r="R81" s="38"/>
      <c r="S81" s="38"/>
      <c r="T81" s="38"/>
      <c r="U81" s="38"/>
      <c r="V81" s="106" t="s">
        <v>3773</v>
      </c>
      <c r="W81" s="106" t="s">
        <v>3621</v>
      </c>
      <c r="X81" s="106"/>
      <c r="Y81" s="38"/>
      <c r="Z81" s="106" t="s">
        <v>3545</v>
      </c>
      <c r="AA81" s="106"/>
      <c r="AB81" s="106"/>
      <c r="AC81" s="38"/>
      <c r="AD81" s="38"/>
      <c r="AE81" s="38"/>
      <c r="AF81" s="26">
        <v>47</v>
      </c>
      <c r="AG81" s="5"/>
      <c r="AI81" s="5"/>
      <c r="AJ81" s="5"/>
    </row>
    <row r="82" spans="1:36" ht="17.25" customHeight="1" x14ac:dyDescent="0.2">
      <c r="A82" s="26">
        <v>48</v>
      </c>
      <c r="B82" s="106" t="s">
        <v>3641</v>
      </c>
      <c r="D82" s="38"/>
      <c r="E82" s="38"/>
      <c r="F82" s="38"/>
      <c r="G82" s="106" t="s">
        <v>2448</v>
      </c>
      <c r="H82" s="106"/>
      <c r="I82" s="106" t="s">
        <v>3688</v>
      </c>
      <c r="J82" s="38"/>
      <c r="K82" s="38"/>
      <c r="L82" s="38"/>
      <c r="M82" s="38"/>
      <c r="N82" s="38"/>
      <c r="O82" s="106" t="s">
        <v>834</v>
      </c>
      <c r="P82" s="106"/>
      <c r="Q82" s="38"/>
      <c r="R82" s="106" t="s">
        <v>3758</v>
      </c>
      <c r="S82" s="38"/>
      <c r="T82" s="38"/>
      <c r="U82" s="38"/>
      <c r="V82" s="38"/>
      <c r="W82" s="38"/>
      <c r="X82" s="38"/>
      <c r="Y82" s="38"/>
      <c r="Z82" s="38"/>
      <c r="AA82" s="38"/>
      <c r="AB82" s="38"/>
      <c r="AC82" s="38"/>
      <c r="AD82" s="38"/>
      <c r="AE82" s="38"/>
      <c r="AF82" s="26">
        <v>48</v>
      </c>
      <c r="AG82" s="5"/>
      <c r="AI82" s="5"/>
      <c r="AJ82" s="5"/>
    </row>
    <row r="83" spans="1:36" ht="17.25" customHeight="1" x14ac:dyDescent="0.2">
      <c r="A83" s="26">
        <v>49</v>
      </c>
      <c r="B83" s="106" t="s">
        <v>3617</v>
      </c>
      <c r="C83" s="106"/>
      <c r="D83" s="38"/>
      <c r="E83" s="106" t="s">
        <v>3634</v>
      </c>
      <c r="F83" s="38"/>
      <c r="G83" s="38"/>
      <c r="H83" s="38"/>
      <c r="I83" s="106" t="s">
        <v>2299</v>
      </c>
      <c r="J83" s="38"/>
      <c r="K83" s="38"/>
      <c r="L83" s="38"/>
      <c r="M83" s="38"/>
      <c r="N83" s="38"/>
      <c r="O83" s="106" t="s">
        <v>3724</v>
      </c>
      <c r="P83" s="106"/>
      <c r="Q83" s="38"/>
      <c r="R83" s="38"/>
      <c r="S83" s="38"/>
      <c r="T83" s="38"/>
      <c r="U83" s="38"/>
      <c r="V83" s="38"/>
      <c r="W83" s="38"/>
      <c r="X83" s="38"/>
      <c r="Y83" s="38"/>
      <c r="Z83" s="38"/>
      <c r="AA83" s="38"/>
      <c r="AB83" s="38"/>
      <c r="AC83" s="38"/>
      <c r="AD83" s="38"/>
      <c r="AE83" s="38"/>
      <c r="AF83" s="26">
        <v>49</v>
      </c>
      <c r="AG83" s="5"/>
      <c r="AI83" s="5"/>
      <c r="AJ83" s="5"/>
    </row>
    <row r="84" spans="1:36" ht="17.25" customHeight="1" x14ac:dyDescent="0.2">
      <c r="A84" s="26">
        <v>50</v>
      </c>
      <c r="B84" s="106" t="s">
        <v>1826</v>
      </c>
      <c r="E84" s="38"/>
      <c r="F84" s="38"/>
      <c r="G84" s="38"/>
      <c r="H84" s="38"/>
      <c r="I84" s="106" t="s">
        <v>3713</v>
      </c>
      <c r="J84" s="38"/>
      <c r="K84" s="38"/>
      <c r="L84" s="38"/>
      <c r="M84" s="38"/>
      <c r="N84" s="38"/>
      <c r="O84" s="27" t="s">
        <v>886</v>
      </c>
      <c r="P84" s="27"/>
      <c r="Q84" s="38"/>
      <c r="R84" s="38"/>
      <c r="S84" s="38"/>
      <c r="T84" s="38"/>
      <c r="U84" s="38"/>
      <c r="V84" s="38"/>
      <c r="W84" s="38"/>
      <c r="X84" s="38"/>
      <c r="Y84" s="38"/>
      <c r="Z84" s="38"/>
      <c r="AA84" s="38"/>
      <c r="AB84" s="38"/>
      <c r="AC84" s="38"/>
      <c r="AD84" s="38"/>
      <c r="AE84" s="38"/>
      <c r="AF84" s="26">
        <v>50</v>
      </c>
      <c r="AG84" s="5"/>
      <c r="AI84" s="5"/>
      <c r="AJ84" s="5"/>
    </row>
    <row r="85" spans="1:36" ht="17.25" customHeight="1" x14ac:dyDescent="0.2">
      <c r="A85" s="26">
        <v>51</v>
      </c>
      <c r="B85" s="106" t="s">
        <v>3655</v>
      </c>
      <c r="C85" s="106" t="s">
        <v>440</v>
      </c>
      <c r="D85" s="38"/>
      <c r="E85" s="38"/>
      <c r="F85" s="38"/>
      <c r="G85" s="38"/>
      <c r="H85" s="38"/>
      <c r="I85" s="38"/>
      <c r="J85" s="106" t="s">
        <v>700</v>
      </c>
      <c r="K85" s="106"/>
      <c r="L85" s="106"/>
      <c r="M85" s="38"/>
      <c r="N85" s="38"/>
      <c r="O85" s="106" t="s">
        <v>3749</v>
      </c>
      <c r="P85" s="106"/>
      <c r="Q85" s="38"/>
      <c r="R85" s="38"/>
      <c r="S85" s="38"/>
      <c r="T85" s="38"/>
      <c r="U85" s="38"/>
      <c r="V85" s="38"/>
      <c r="W85" s="38"/>
      <c r="X85" s="38"/>
      <c r="Y85" s="38"/>
      <c r="Z85" s="38"/>
      <c r="AA85" s="38"/>
      <c r="AB85" s="38"/>
      <c r="AC85" s="38"/>
      <c r="AD85" s="38"/>
      <c r="AE85" s="38"/>
      <c r="AF85" s="26">
        <v>51</v>
      </c>
      <c r="AG85" s="5"/>
      <c r="AI85" s="5"/>
      <c r="AJ85" s="5"/>
    </row>
    <row r="86" spans="1:36" ht="17.25" customHeight="1" x14ac:dyDescent="0.2">
      <c r="A86" s="26">
        <v>52</v>
      </c>
      <c r="B86" s="106" t="s">
        <v>2737</v>
      </c>
      <c r="C86" s="38"/>
      <c r="D86" s="38"/>
      <c r="E86" s="38"/>
      <c r="F86" s="38"/>
      <c r="G86" s="38"/>
      <c r="H86" s="38"/>
      <c r="I86" s="38"/>
      <c r="J86" s="38"/>
      <c r="K86" s="38"/>
      <c r="L86" s="38"/>
      <c r="M86" s="38"/>
      <c r="N86" s="38"/>
      <c r="O86" s="38"/>
      <c r="P86" s="158" t="s">
        <v>2084</v>
      </c>
      <c r="Q86" s="38"/>
      <c r="R86" s="38"/>
      <c r="S86" s="38"/>
      <c r="T86" s="38"/>
      <c r="U86" s="38"/>
      <c r="V86" s="38"/>
      <c r="W86" s="38"/>
      <c r="X86" s="38"/>
      <c r="Y86" s="38"/>
      <c r="Z86" s="38"/>
      <c r="AA86" s="38"/>
      <c r="AB86" s="38"/>
      <c r="AC86" s="38"/>
      <c r="AD86" s="38"/>
      <c r="AE86" s="38"/>
      <c r="AF86" s="26">
        <v>52</v>
      </c>
      <c r="AG86" s="5"/>
      <c r="AI86" s="5"/>
      <c r="AJ86" s="5"/>
    </row>
    <row r="87" spans="1:36" ht="17.25" customHeight="1" x14ac:dyDescent="0.2">
      <c r="A87" s="26">
        <v>53</v>
      </c>
      <c r="B87" s="56" t="s">
        <v>387</v>
      </c>
      <c r="C87" s="56"/>
      <c r="D87" s="38"/>
      <c r="E87" s="38"/>
      <c r="F87" s="38"/>
      <c r="G87" s="38"/>
      <c r="H87" s="38"/>
      <c r="I87" s="38"/>
      <c r="J87" s="38"/>
      <c r="K87" s="38"/>
      <c r="L87" s="38"/>
      <c r="M87" s="38"/>
      <c r="N87" s="38"/>
      <c r="O87" s="38"/>
      <c r="P87" s="158" t="s">
        <v>3753</v>
      </c>
      <c r="Q87" s="38"/>
      <c r="R87" s="38"/>
      <c r="S87" s="38"/>
      <c r="T87" s="38"/>
      <c r="U87" s="38"/>
      <c r="V87" s="38"/>
      <c r="W87" s="38"/>
      <c r="X87" s="38"/>
      <c r="Y87" s="38"/>
      <c r="Z87" s="38"/>
      <c r="AA87" s="38"/>
      <c r="AB87" s="38"/>
      <c r="AC87" s="38"/>
      <c r="AD87" s="38"/>
      <c r="AE87" s="38"/>
      <c r="AF87" s="26">
        <v>53</v>
      </c>
      <c r="AG87" s="5"/>
      <c r="AI87" s="5"/>
      <c r="AJ87" s="5"/>
    </row>
    <row r="88" spans="1:36" ht="17.25" customHeight="1" x14ac:dyDescent="0.2">
      <c r="A88" s="26">
        <v>54</v>
      </c>
      <c r="B88" s="106" t="s">
        <v>3006</v>
      </c>
      <c r="C88" s="106"/>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26">
        <v>54</v>
      </c>
      <c r="AG88" s="5"/>
      <c r="AI88" s="5"/>
      <c r="AJ88" s="5"/>
    </row>
    <row r="89" spans="1:36" ht="17.25" customHeight="1" x14ac:dyDescent="0.2">
      <c r="A89" s="26">
        <v>55</v>
      </c>
      <c r="B89" s="106" t="s">
        <v>494</v>
      </c>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26">
        <v>55</v>
      </c>
      <c r="AG89" s="5"/>
      <c r="AI89" s="5"/>
      <c r="AJ89" s="5"/>
    </row>
    <row r="90" spans="1:36" ht="17.25" customHeight="1" x14ac:dyDescent="0.2">
      <c r="A90" s="26">
        <v>56</v>
      </c>
      <c r="B90" s="56" t="s">
        <v>1826</v>
      </c>
      <c r="C90" s="38"/>
      <c r="D90" s="38"/>
      <c r="E90" s="38"/>
      <c r="F90" s="38"/>
      <c r="G90" s="38"/>
      <c r="H90" s="38"/>
      <c r="I90" s="38"/>
      <c r="J90" s="38"/>
      <c r="K90" s="38"/>
      <c r="L90" s="38"/>
      <c r="M90" s="38"/>
      <c r="N90" s="38"/>
      <c r="O90" s="39" t="s">
        <v>3750</v>
      </c>
      <c r="P90" s="39"/>
      <c r="Q90" s="39"/>
      <c r="R90" s="39"/>
      <c r="S90" s="39"/>
      <c r="T90" s="39"/>
      <c r="U90" s="39"/>
      <c r="V90" s="39"/>
      <c r="W90" s="38"/>
      <c r="X90" s="38"/>
      <c r="Y90" s="38"/>
      <c r="Z90" s="38"/>
      <c r="AA90" s="38"/>
      <c r="AB90" s="38"/>
      <c r="AC90" s="38"/>
      <c r="AD90" s="38"/>
      <c r="AE90" s="38"/>
      <c r="AF90" s="26">
        <v>56</v>
      </c>
      <c r="AG90" s="5"/>
      <c r="AI90" s="5"/>
      <c r="AJ90" s="5"/>
    </row>
    <row r="91" spans="1:36" ht="17.25" customHeight="1" x14ac:dyDescent="0.2">
      <c r="A91" s="26">
        <v>57</v>
      </c>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26">
        <v>57</v>
      </c>
      <c r="AG91" s="5"/>
      <c r="AI91" s="5"/>
      <c r="AJ91" s="5"/>
    </row>
    <row r="92" spans="1:36" ht="17.25" customHeight="1" x14ac:dyDescent="0.2">
      <c r="A92" s="26">
        <v>58</v>
      </c>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26">
        <v>58</v>
      </c>
      <c r="AG92" s="5"/>
      <c r="AI92" s="5"/>
      <c r="AJ92" s="5"/>
    </row>
    <row r="93" spans="1:36" ht="17.25" customHeight="1" x14ac:dyDescent="0.2">
      <c r="A93" s="26">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26">
        <v>53</v>
      </c>
      <c r="AG93" s="5"/>
      <c r="AI93" s="5"/>
      <c r="AJ93" s="5"/>
    </row>
    <row r="94" spans="1:36" ht="17.25" customHeight="1" x14ac:dyDescent="0.2">
      <c r="A94" s="26">
        <v>54</v>
      </c>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26">
        <v>54</v>
      </c>
      <c r="AG94" s="5"/>
      <c r="AI94" s="5"/>
      <c r="AJ94" s="5"/>
    </row>
    <row r="95" spans="1:36" ht="17.25" customHeight="1" x14ac:dyDescent="0.2">
      <c r="A95" s="26">
        <v>55</v>
      </c>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26">
        <v>55</v>
      </c>
      <c r="AG95" s="5"/>
      <c r="AI95" s="5"/>
      <c r="AJ95" s="5"/>
    </row>
    <row r="96" spans="1:36" ht="17.25" customHeight="1" x14ac:dyDescent="0.2">
      <c r="A96" s="26">
        <v>56</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26">
        <v>56</v>
      </c>
      <c r="AG96" s="5"/>
      <c r="AI96" s="5"/>
      <c r="AJ96" s="5"/>
    </row>
    <row r="97" spans="1:36" ht="17.25" customHeight="1" x14ac:dyDescent="0.2">
      <c r="A97" s="26">
        <v>57</v>
      </c>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26">
        <v>57</v>
      </c>
      <c r="AG97" s="5"/>
      <c r="AI97" s="5"/>
      <c r="AJ97" s="5"/>
    </row>
    <row r="98" spans="1:36" ht="17.25" customHeight="1" x14ac:dyDescent="0.2">
      <c r="A98" s="26">
        <v>58</v>
      </c>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26">
        <v>58</v>
      </c>
      <c r="AG98" s="5"/>
      <c r="AI98" s="5"/>
      <c r="AJ98" s="5"/>
    </row>
    <row r="99" spans="1:36" ht="17.25" customHeight="1" x14ac:dyDescent="0.2">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5"/>
      <c r="AG99" s="5"/>
      <c r="AI99" s="5"/>
      <c r="AJ99" s="5"/>
    </row>
    <row r="100" spans="1:36" ht="17.25" customHeight="1" x14ac:dyDescent="0.25">
      <c r="A100" s="346" t="s">
        <v>3687</v>
      </c>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5"/>
      <c r="AG100" s="5"/>
      <c r="AI100" s="5"/>
      <c r="AJ100" s="5"/>
    </row>
    <row r="101" spans="1:36" ht="17.25" customHeight="1" x14ac:dyDescent="0.2">
      <c r="B101" s="38"/>
      <c r="C101" s="38"/>
      <c r="D101" s="38"/>
      <c r="E101" s="38"/>
      <c r="F101" s="106" t="s">
        <v>153</v>
      </c>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5"/>
      <c r="AG101" s="5"/>
      <c r="AI101" s="5"/>
      <c r="AJ101" s="5"/>
    </row>
    <row r="102" spans="1:36" ht="17.25" customHeight="1" x14ac:dyDescent="0.2">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5"/>
      <c r="AG102" s="5"/>
      <c r="AI102" s="5"/>
      <c r="AJ102" s="5"/>
    </row>
    <row r="103" spans="1:36" ht="17.25" customHeight="1" x14ac:dyDescent="0.2">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5"/>
      <c r="AG103" s="5"/>
      <c r="AI103" s="5"/>
      <c r="AJ103" s="5"/>
    </row>
    <row r="104" spans="1:36" ht="17.25" customHeight="1" x14ac:dyDescent="0.2">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5"/>
      <c r="AG104" s="5"/>
      <c r="AI104" s="5"/>
      <c r="AJ104" s="5"/>
    </row>
    <row r="105" spans="1:36" ht="17.25" customHeight="1" x14ac:dyDescent="0.2">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5"/>
      <c r="AG105" s="5"/>
      <c r="AI105" s="5"/>
      <c r="AJ105" s="5"/>
    </row>
    <row r="106" spans="1:36" ht="17.25" customHeight="1" x14ac:dyDescent="0.2">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5"/>
      <c r="AG106" s="5"/>
      <c r="AI106" s="5"/>
      <c r="AJ106" s="5"/>
    </row>
    <row r="107" spans="1:36" ht="17.25" customHeight="1" x14ac:dyDescent="0.2">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5"/>
      <c r="AG107" s="5"/>
      <c r="AI107" s="5"/>
      <c r="AJ107" s="5"/>
    </row>
    <row r="108" spans="1:36" ht="17.25" customHeight="1" x14ac:dyDescent="0.2">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5"/>
      <c r="AG108" s="5"/>
      <c r="AI108" s="5"/>
      <c r="AJ108" s="5"/>
    </row>
    <row r="109" spans="1:36" ht="17.25" customHeight="1" x14ac:dyDescent="0.2">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5"/>
      <c r="AG109" s="5"/>
      <c r="AI109" s="5"/>
      <c r="AJ109" s="5"/>
    </row>
    <row r="110" spans="1:36" ht="17.25" customHeight="1" x14ac:dyDescent="0.2">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5"/>
      <c r="AG110" s="5"/>
      <c r="AI110" s="5"/>
      <c r="AJ110" s="5"/>
    </row>
    <row r="111" spans="1:36" ht="17.25" customHeight="1" x14ac:dyDescent="0.2">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5"/>
      <c r="AG111" s="5"/>
      <c r="AI111" s="5"/>
      <c r="AJ111" s="5"/>
    </row>
    <row r="112" spans="1:36" ht="17.25" customHeight="1" x14ac:dyDescent="0.2">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5"/>
      <c r="AG112" s="5"/>
      <c r="AI112" s="5"/>
      <c r="AJ112" s="5"/>
    </row>
    <row r="113" spans="2:36" ht="17.25" customHeight="1" x14ac:dyDescent="0.2">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5"/>
      <c r="AG113" s="5"/>
      <c r="AI113" s="5"/>
      <c r="AJ113" s="5"/>
    </row>
    <row r="114" spans="2:36" ht="17.25" customHeight="1" x14ac:dyDescent="0.2">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5"/>
      <c r="AG114" s="5"/>
      <c r="AI114" s="5"/>
      <c r="AJ114" s="5"/>
    </row>
    <row r="115" spans="2:36" ht="17.25" customHeight="1" x14ac:dyDescent="0.2">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5"/>
      <c r="AG115" s="5"/>
      <c r="AI115" s="5"/>
      <c r="AJ115" s="5"/>
    </row>
    <row r="116" spans="2:36" ht="17.25" customHeight="1" x14ac:dyDescent="0.2">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5"/>
      <c r="AG116" s="5"/>
      <c r="AI116" s="5"/>
      <c r="AJ116" s="5"/>
    </row>
    <row r="117" spans="2:36" ht="17.25" customHeight="1" x14ac:dyDescent="0.2">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5"/>
      <c r="AG117" s="5"/>
      <c r="AI117" s="5"/>
      <c r="AJ117" s="5"/>
    </row>
    <row r="118" spans="2:36" ht="17.25" customHeight="1" x14ac:dyDescent="0.2">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5"/>
      <c r="AG118" s="5"/>
      <c r="AI118" s="5"/>
      <c r="AJ118" s="5"/>
    </row>
    <row r="119" spans="2:36" ht="17.25" customHeight="1" x14ac:dyDescent="0.2">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5"/>
      <c r="AG119" s="5"/>
      <c r="AI119" s="5"/>
      <c r="AJ119" s="5"/>
    </row>
    <row r="120" spans="2:36" ht="17.25" customHeight="1" x14ac:dyDescent="0.2">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5"/>
      <c r="AG120" s="5"/>
      <c r="AI120" s="5"/>
      <c r="AJ120" s="5"/>
    </row>
    <row r="121" spans="2:36" ht="17.25" customHeight="1" x14ac:dyDescent="0.2">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5"/>
      <c r="AG121" s="5"/>
      <c r="AI121" s="5"/>
      <c r="AJ121" s="5"/>
    </row>
    <row r="122" spans="2:36" ht="17.25" customHeight="1" x14ac:dyDescent="0.2">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5"/>
      <c r="AG122" s="5"/>
      <c r="AI122" s="5"/>
      <c r="AJ122" s="5"/>
    </row>
    <row r="123" spans="2:36" ht="17.25" customHeight="1" x14ac:dyDescent="0.2">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5"/>
      <c r="AG123" s="5"/>
      <c r="AI123" s="5"/>
      <c r="AJ123" s="5"/>
    </row>
    <row r="124" spans="2:36" ht="17.25" customHeight="1" x14ac:dyDescent="0.2">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5"/>
      <c r="AG124" s="5"/>
      <c r="AI124" s="5"/>
      <c r="AJ124" s="5"/>
    </row>
    <row r="125" spans="2:36" ht="17.25" customHeight="1" x14ac:dyDescent="0.2">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5"/>
      <c r="AG125" s="5"/>
      <c r="AI125" s="5"/>
      <c r="AJ125" s="5"/>
    </row>
    <row r="126" spans="2:36" ht="17.25" customHeight="1" x14ac:dyDescent="0.2">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5"/>
      <c r="AG126" s="5"/>
      <c r="AI126" s="5"/>
      <c r="AJ126" s="5"/>
    </row>
    <row r="127" spans="2:36" ht="17.25" customHeight="1" x14ac:dyDescent="0.2">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5"/>
      <c r="AG127" s="5"/>
      <c r="AI127" s="5"/>
      <c r="AJ127" s="5"/>
    </row>
    <row r="128" spans="2:36" ht="17.25" customHeight="1" x14ac:dyDescent="0.2">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5"/>
      <c r="AG128" s="5"/>
      <c r="AI128" s="5"/>
      <c r="AJ128" s="5"/>
    </row>
    <row r="129" spans="2:36" ht="17.25" customHeight="1" x14ac:dyDescent="0.2">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5"/>
      <c r="AG129" s="5"/>
      <c r="AI129" s="5"/>
      <c r="AJ129" s="5"/>
    </row>
    <row r="130" spans="2:36" ht="17.25" customHeight="1" x14ac:dyDescent="0.2">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5"/>
      <c r="AG130" s="5"/>
      <c r="AI130" s="5"/>
      <c r="AJ130" s="5"/>
    </row>
    <row r="131" spans="2:36" ht="17.25" customHeight="1" x14ac:dyDescent="0.2">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5"/>
      <c r="AG131" s="5"/>
      <c r="AI131" s="5"/>
      <c r="AJ131" s="5"/>
    </row>
    <row r="132" spans="2:36" ht="17.25" customHeight="1" x14ac:dyDescent="0.2">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5"/>
      <c r="AG132" s="5"/>
      <c r="AI132" s="5"/>
      <c r="AJ132" s="5"/>
    </row>
    <row r="133" spans="2:36" ht="17.25" customHeight="1" x14ac:dyDescent="0.2">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5"/>
      <c r="AG133" s="5"/>
      <c r="AI133" s="5"/>
      <c r="AJ133" s="5"/>
    </row>
    <row r="134" spans="2:36" ht="17.25" customHeight="1" x14ac:dyDescent="0.2">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5"/>
      <c r="AG134" s="5"/>
      <c r="AI134" s="5"/>
      <c r="AJ134" s="5"/>
    </row>
    <row r="135" spans="2:36" ht="17.25" customHeight="1" x14ac:dyDescent="0.2">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5"/>
      <c r="AG135" s="5"/>
      <c r="AI135" s="5"/>
      <c r="AJ135" s="5"/>
    </row>
    <row r="136" spans="2:36" ht="17.25" customHeight="1" x14ac:dyDescent="0.2">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5"/>
      <c r="AG136" s="5"/>
      <c r="AI136" s="5"/>
      <c r="AJ136" s="5"/>
    </row>
    <row r="137" spans="2:36" ht="17.25" customHeight="1" x14ac:dyDescent="0.2">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5"/>
      <c r="AG137" s="5"/>
      <c r="AI137" s="5"/>
      <c r="AJ137" s="5"/>
    </row>
    <row r="138" spans="2:36" ht="17.25" customHeight="1" x14ac:dyDescent="0.2">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5"/>
      <c r="AG138" s="5"/>
      <c r="AI138" s="5"/>
      <c r="AJ138" s="5"/>
    </row>
    <row r="139" spans="2:36" ht="17.25" customHeight="1" x14ac:dyDescent="0.2">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5"/>
      <c r="AG139" s="5"/>
      <c r="AI139" s="5"/>
      <c r="AJ139" s="5"/>
    </row>
    <row r="140" spans="2:36" ht="17.25" customHeight="1" x14ac:dyDescent="0.2">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5"/>
      <c r="AG140" s="5"/>
      <c r="AI140" s="5"/>
      <c r="AJ140" s="5"/>
    </row>
    <row r="141" spans="2:36" ht="17.25" customHeight="1" x14ac:dyDescent="0.2">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5"/>
      <c r="AG141" s="5"/>
      <c r="AI141" s="5"/>
      <c r="AJ141" s="5"/>
    </row>
    <row r="142" spans="2:36" ht="17.25" customHeight="1" x14ac:dyDescent="0.2">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5"/>
      <c r="AG142" s="5"/>
      <c r="AI142" s="5"/>
      <c r="AJ142" s="5"/>
    </row>
    <row r="143" spans="2:36" ht="17.25" customHeight="1" x14ac:dyDescent="0.2">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5"/>
      <c r="AG143" s="5"/>
      <c r="AI143" s="5"/>
      <c r="AJ143" s="5"/>
    </row>
    <row r="144" spans="2:36" ht="17.25" customHeight="1" x14ac:dyDescent="0.2">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5"/>
      <c r="AG144" s="5"/>
      <c r="AI144" s="5"/>
      <c r="AJ144" s="5"/>
    </row>
    <row r="145" spans="2:36" ht="17.25" customHeight="1" x14ac:dyDescent="0.2">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5"/>
      <c r="AG145" s="5"/>
      <c r="AI145" s="5"/>
      <c r="AJ145" s="5"/>
    </row>
    <row r="146" spans="2:36" ht="17.25" customHeight="1" x14ac:dyDescent="0.2">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5"/>
      <c r="AG146" s="5"/>
      <c r="AI146" s="5"/>
      <c r="AJ146" s="5"/>
    </row>
    <row r="147" spans="2:36" ht="17.25" customHeight="1" x14ac:dyDescent="0.2">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5"/>
      <c r="AG147" s="5"/>
      <c r="AI147" s="5"/>
      <c r="AJ147" s="5"/>
    </row>
    <row r="148" spans="2:36" ht="17.25" customHeight="1" x14ac:dyDescent="0.2">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5"/>
      <c r="AG148" s="5"/>
      <c r="AI148" s="5"/>
      <c r="AJ148" s="5"/>
    </row>
    <row r="149" spans="2:36" ht="17.25" customHeight="1" x14ac:dyDescent="0.2">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5"/>
      <c r="AG149" s="5"/>
      <c r="AI149" s="5"/>
      <c r="AJ149" s="5"/>
    </row>
    <row r="150" spans="2:36" ht="17.25" customHeight="1" x14ac:dyDescent="0.2">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5"/>
      <c r="AG150" s="5"/>
      <c r="AI150" s="5"/>
      <c r="AJ150" s="5"/>
    </row>
    <row r="151" spans="2:36" ht="17.25" customHeight="1" x14ac:dyDescent="0.2">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5"/>
      <c r="AG151" s="5"/>
      <c r="AI151" s="5"/>
      <c r="AJ151" s="5"/>
    </row>
    <row r="152" spans="2:36" ht="17.25" customHeight="1" x14ac:dyDescent="0.2">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5"/>
      <c r="AG152" s="5"/>
      <c r="AI152" s="5"/>
      <c r="AJ152" s="5"/>
    </row>
    <row r="153" spans="2:36" ht="17.25" customHeight="1" x14ac:dyDescent="0.2">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5"/>
      <c r="AG153" s="5"/>
      <c r="AI153" s="5"/>
      <c r="AJ153" s="5"/>
    </row>
    <row r="154" spans="2:36" ht="17.25" customHeight="1" x14ac:dyDescent="0.2">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5"/>
      <c r="AG154" s="5"/>
      <c r="AI154" s="5"/>
      <c r="AJ154" s="5"/>
    </row>
    <row r="155" spans="2:36" ht="17.25" customHeight="1" x14ac:dyDescent="0.2">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5"/>
      <c r="AG155" s="5"/>
      <c r="AI155" s="5"/>
      <c r="AJ155" s="5"/>
    </row>
    <row r="156" spans="2:36" ht="17.25" customHeight="1" x14ac:dyDescent="0.2">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5"/>
      <c r="AG156" s="5"/>
      <c r="AI156" s="5"/>
      <c r="AJ156" s="5"/>
    </row>
    <row r="157" spans="2:36" ht="17.25" customHeight="1" x14ac:dyDescent="0.2">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5"/>
      <c r="AG157" s="5"/>
      <c r="AI157" s="5"/>
      <c r="AJ157" s="5"/>
    </row>
    <row r="158" spans="2:36" ht="17.25" customHeight="1" x14ac:dyDescent="0.2">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5"/>
      <c r="AG158" s="5"/>
      <c r="AI158" s="5"/>
      <c r="AJ158" s="5"/>
    </row>
    <row r="159" spans="2:36" ht="17.25" customHeight="1" x14ac:dyDescent="0.2">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5"/>
      <c r="AG159" s="5"/>
      <c r="AI159" s="5"/>
      <c r="AJ159" s="5"/>
    </row>
    <row r="160" spans="2:36" ht="17.25" customHeight="1" x14ac:dyDescent="0.2">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5"/>
      <c r="AG160" s="5"/>
      <c r="AI160" s="5"/>
      <c r="AJ160" s="5"/>
    </row>
    <row r="161" spans="2:36" ht="17.25" customHeight="1" x14ac:dyDescent="0.2">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5"/>
      <c r="AG161" s="5"/>
      <c r="AI161" s="5"/>
      <c r="AJ161" s="5"/>
    </row>
    <row r="162" spans="2:36" ht="17.25" customHeight="1" x14ac:dyDescent="0.2">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5"/>
      <c r="AG162" s="5"/>
      <c r="AI162" s="5"/>
      <c r="AJ162" s="5"/>
    </row>
    <row r="163" spans="2:36" ht="17.25" customHeight="1" x14ac:dyDescent="0.2">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5"/>
      <c r="AG163" s="5"/>
      <c r="AI163" s="5"/>
      <c r="AJ163" s="5"/>
    </row>
    <row r="164" spans="2:36" ht="17.25" customHeight="1" x14ac:dyDescent="0.2">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5"/>
      <c r="AG164" s="5"/>
      <c r="AI164" s="5"/>
      <c r="AJ164" s="5"/>
    </row>
    <row r="165" spans="2:36" ht="17.25" customHeight="1" x14ac:dyDescent="0.2">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5"/>
      <c r="AG165" s="5"/>
      <c r="AI165" s="5"/>
      <c r="AJ165" s="5"/>
    </row>
    <row r="166" spans="2:36" ht="17.25" customHeight="1" x14ac:dyDescent="0.2">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5"/>
      <c r="AG166" s="5"/>
      <c r="AI166" s="5"/>
      <c r="AJ166" s="5"/>
    </row>
    <row r="167" spans="2:36" ht="17.25" customHeight="1" x14ac:dyDescent="0.2">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5"/>
      <c r="AG167" s="5"/>
      <c r="AI167" s="5"/>
      <c r="AJ167" s="5"/>
    </row>
    <row r="168" spans="2:36" ht="17.25" customHeight="1" x14ac:dyDescent="0.2">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5"/>
      <c r="AG168" s="5"/>
      <c r="AI168" s="5"/>
      <c r="AJ168" s="5"/>
    </row>
    <row r="169" spans="2:36" ht="17.25" customHeight="1" x14ac:dyDescent="0.2">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5"/>
      <c r="AG169" s="5"/>
      <c r="AI169" s="5"/>
      <c r="AJ169" s="5"/>
    </row>
    <row r="170" spans="2:36" ht="17.25" customHeight="1" x14ac:dyDescent="0.2">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5"/>
      <c r="AG170" s="5"/>
      <c r="AI170" s="5"/>
      <c r="AJ170" s="5"/>
    </row>
    <row r="171" spans="2:36" ht="17.25" customHeight="1" x14ac:dyDescent="0.2">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5"/>
      <c r="AG171" s="5"/>
      <c r="AI171" s="5"/>
      <c r="AJ171" s="5"/>
    </row>
    <row r="172" spans="2:36" ht="17.25" customHeight="1" x14ac:dyDescent="0.2">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5"/>
      <c r="AG172" s="5"/>
      <c r="AI172" s="5"/>
      <c r="AJ172" s="5"/>
    </row>
    <row r="173" spans="2:36" ht="17.25" customHeight="1" x14ac:dyDescent="0.2">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5"/>
      <c r="AG173" s="5"/>
      <c r="AI173" s="5"/>
      <c r="AJ173" s="5"/>
    </row>
    <row r="174" spans="2:36" ht="17.25" customHeight="1" x14ac:dyDescent="0.2">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5"/>
      <c r="AG174" s="5"/>
      <c r="AI174" s="5"/>
      <c r="AJ174" s="5"/>
    </row>
    <row r="175" spans="2:36" ht="17.25" customHeight="1" x14ac:dyDescent="0.2">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5"/>
      <c r="AG175" s="5"/>
      <c r="AI175" s="5"/>
      <c r="AJ175" s="5"/>
    </row>
    <row r="176" spans="2:36" ht="17.25" customHeight="1" x14ac:dyDescent="0.2">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5"/>
      <c r="AG176" s="5"/>
      <c r="AI176" s="5"/>
      <c r="AJ176" s="5"/>
    </row>
    <row r="177" spans="2:36" ht="17.25" customHeight="1" x14ac:dyDescent="0.2">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5"/>
      <c r="AG177" s="5"/>
      <c r="AI177" s="5"/>
      <c r="AJ177" s="5"/>
    </row>
    <row r="178" spans="2:36" ht="17.25" customHeight="1" x14ac:dyDescent="0.2">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5"/>
      <c r="AG178" s="5"/>
      <c r="AI178" s="5"/>
      <c r="AJ178" s="5"/>
    </row>
    <row r="179" spans="2:36" ht="17.25" customHeight="1" x14ac:dyDescent="0.2">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5"/>
      <c r="AG179" s="5"/>
      <c r="AI179" s="5"/>
      <c r="AJ179" s="5"/>
    </row>
    <row r="180" spans="2:36" ht="17.25" customHeight="1" x14ac:dyDescent="0.2">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5"/>
      <c r="AG180" s="5"/>
      <c r="AI180" s="5"/>
      <c r="AJ180" s="5"/>
    </row>
    <row r="181" spans="2:36" ht="17.25" customHeight="1" x14ac:dyDescent="0.2">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5"/>
      <c r="AG181" s="5"/>
      <c r="AI181" s="5"/>
      <c r="AJ181" s="5"/>
    </row>
    <row r="182" spans="2:36" ht="17.25" customHeight="1" x14ac:dyDescent="0.2">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5"/>
      <c r="AG182" s="5"/>
      <c r="AI182" s="5"/>
      <c r="AJ182" s="5"/>
    </row>
    <row r="183" spans="2:36" ht="17.25" customHeight="1" x14ac:dyDescent="0.2">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5"/>
      <c r="AG183" s="5"/>
      <c r="AI183" s="5"/>
      <c r="AJ183" s="5"/>
    </row>
    <row r="184" spans="2:36" ht="17.25" customHeight="1" x14ac:dyDescent="0.2">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5"/>
      <c r="AG184" s="5"/>
      <c r="AI184" s="5"/>
      <c r="AJ184" s="5"/>
    </row>
    <row r="185" spans="2:36" ht="17.25" customHeight="1" x14ac:dyDescent="0.2">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5"/>
      <c r="AG185" s="5"/>
      <c r="AI185" s="5"/>
      <c r="AJ185" s="5"/>
    </row>
    <row r="186" spans="2:36" ht="17.25" customHeight="1" x14ac:dyDescent="0.2">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5"/>
      <c r="AG186" s="5"/>
      <c r="AI186" s="5"/>
      <c r="AJ186" s="5"/>
    </row>
    <row r="187" spans="2:36" ht="17.25" customHeight="1" x14ac:dyDescent="0.2">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5"/>
      <c r="AG187" s="5"/>
      <c r="AI187" s="5"/>
      <c r="AJ187" s="5"/>
    </row>
    <row r="188" spans="2:36" ht="17.25" customHeight="1" x14ac:dyDescent="0.2">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5"/>
      <c r="AG188" s="5"/>
      <c r="AI188" s="5"/>
      <c r="AJ188" s="5"/>
    </row>
    <row r="189" spans="2:36" ht="17.25" customHeight="1" x14ac:dyDescent="0.2">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5"/>
      <c r="AG189" s="5"/>
      <c r="AI189" s="5"/>
      <c r="AJ189" s="5"/>
    </row>
    <row r="190" spans="2:36" ht="17.25" customHeight="1" x14ac:dyDescent="0.2">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5"/>
      <c r="AG190" s="5"/>
      <c r="AI190" s="5"/>
      <c r="AJ190" s="5"/>
    </row>
    <row r="191" spans="2:36" ht="17.25" customHeight="1" x14ac:dyDescent="0.2">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5"/>
      <c r="AG191" s="5"/>
      <c r="AI191" s="5"/>
      <c r="AJ191" s="5"/>
    </row>
    <row r="192" spans="2:36" ht="17.25" customHeight="1" x14ac:dyDescent="0.2">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5"/>
      <c r="AG192" s="5"/>
      <c r="AI192" s="5"/>
      <c r="AJ192" s="5"/>
    </row>
    <row r="193" spans="2:36" ht="17.25" customHeight="1" x14ac:dyDescent="0.2">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5"/>
      <c r="AG193" s="5"/>
      <c r="AI193" s="5"/>
      <c r="AJ193" s="5"/>
    </row>
    <row r="194" spans="2:36" ht="17.25" customHeight="1" x14ac:dyDescent="0.2">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5"/>
      <c r="AG194" s="5"/>
      <c r="AI194" s="5"/>
      <c r="AJ194" s="5"/>
    </row>
    <row r="195" spans="2:36" ht="17.2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I195" s="5"/>
      <c r="AJ195" s="5"/>
    </row>
    <row r="196" spans="2:36" ht="17.2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I196" s="5"/>
      <c r="AJ196" s="5"/>
    </row>
    <row r="197" spans="2:36" ht="17.2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I197" s="5"/>
      <c r="AJ197" s="5"/>
    </row>
    <row r="198" spans="2:36" ht="17.2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I198" s="5"/>
      <c r="AJ198" s="5"/>
    </row>
    <row r="199" spans="2:36" ht="17.2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I199" s="5"/>
      <c r="AJ199" s="5"/>
    </row>
    <row r="200" spans="2:36" ht="17.2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I200" s="5"/>
      <c r="AJ200" s="5"/>
    </row>
    <row r="201" spans="2:36" ht="17.2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I201" s="5"/>
      <c r="AJ201" s="5"/>
    </row>
    <row r="202" spans="2:36" ht="17.2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I202" s="5"/>
      <c r="AJ202" s="5"/>
    </row>
    <row r="203" spans="2:36" ht="17.2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I203" s="5"/>
      <c r="AJ203" s="5"/>
    </row>
    <row r="204" spans="2:36" ht="17.2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I204" s="5"/>
      <c r="AJ204" s="5"/>
    </row>
    <row r="205" spans="2:36" ht="17.2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I205" s="5"/>
      <c r="AJ205" s="5"/>
    </row>
    <row r="206" spans="2:36" ht="17.2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I206" s="5"/>
      <c r="AJ206" s="5"/>
    </row>
    <row r="207" spans="2:36" ht="17.2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I207" s="5"/>
      <c r="AJ207" s="5"/>
    </row>
    <row r="208" spans="2:36" ht="17.2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I208" s="5"/>
      <c r="AJ208" s="5"/>
    </row>
    <row r="209" spans="2:36" ht="17.2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I209" s="5"/>
      <c r="AJ209" s="5"/>
    </row>
    <row r="210" spans="2:36" ht="17.2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I210" s="5"/>
      <c r="AJ210" s="5"/>
    </row>
    <row r="211" spans="2:36" ht="17.2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I211" s="5"/>
      <c r="AJ211" s="5"/>
    </row>
    <row r="212" spans="2:36" ht="17.2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I212" s="5"/>
      <c r="AJ212" s="5"/>
    </row>
    <row r="213" spans="2:36" ht="17.2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I213" s="5"/>
      <c r="AJ213" s="5"/>
    </row>
    <row r="214" spans="2:36" ht="17.2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I214" s="5"/>
      <c r="AJ214" s="5"/>
    </row>
    <row r="215" spans="2:36" ht="17.2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I215" s="5"/>
      <c r="AJ215" s="5"/>
    </row>
    <row r="216" spans="2:36" ht="17.2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I216" s="5"/>
      <c r="AJ216" s="5"/>
    </row>
    <row r="217" spans="2:36" ht="17.2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I217" s="5"/>
      <c r="AJ217" s="5"/>
    </row>
    <row r="218" spans="2:36" ht="17.2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I218" s="5"/>
      <c r="AJ218" s="5"/>
    </row>
    <row r="219" spans="2:36" ht="17.2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I219" s="5"/>
      <c r="AJ219" s="5"/>
    </row>
    <row r="220" spans="2:36" ht="17.2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I220" s="5"/>
      <c r="AJ220" s="5"/>
    </row>
    <row r="221" spans="2:36" ht="17.2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I221" s="5"/>
      <c r="AJ221" s="5"/>
    </row>
    <row r="222" spans="2:36" ht="17.2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I222" s="5"/>
      <c r="AJ222" s="5"/>
    </row>
    <row r="223" spans="2:36" ht="17.2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I223" s="5"/>
      <c r="AJ223" s="5"/>
    </row>
    <row r="224" spans="2:36" ht="17.2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I224" s="5"/>
      <c r="AJ224" s="5"/>
    </row>
    <row r="225" spans="2:36" ht="17.2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I225" s="5"/>
      <c r="AJ225" s="5"/>
    </row>
    <row r="226" spans="2:36" ht="17.2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I226" s="5"/>
      <c r="AJ226" s="5"/>
    </row>
    <row r="227" spans="2:36" ht="17.2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I227" s="5"/>
      <c r="AJ227" s="5"/>
    </row>
    <row r="228" spans="2:36" ht="17.2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I228" s="5"/>
      <c r="AJ228" s="5"/>
    </row>
    <row r="229" spans="2:36" ht="17.2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I229" s="5"/>
      <c r="AJ229" s="5"/>
    </row>
    <row r="230" spans="2:36" ht="17.2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I230" s="5"/>
      <c r="AJ230" s="5"/>
    </row>
    <row r="231" spans="2:36" ht="17.2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I231" s="5"/>
      <c r="AJ231" s="5"/>
    </row>
    <row r="232" spans="2:36" ht="17.2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I232" s="5"/>
      <c r="AJ232" s="5"/>
    </row>
    <row r="233" spans="2:36" ht="17.2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I233" s="5"/>
      <c r="AJ233" s="5"/>
    </row>
    <row r="234" spans="2:36" ht="17.2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I234" s="5"/>
      <c r="AJ234" s="5"/>
    </row>
    <row r="235" spans="2:36" ht="17.2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I235" s="5"/>
      <c r="AJ235" s="5"/>
    </row>
    <row r="236" spans="2:36" ht="17.2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I236" s="5"/>
      <c r="AJ236" s="5"/>
    </row>
    <row r="237" spans="2:36" ht="17.2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I237" s="5"/>
      <c r="AJ237" s="5"/>
    </row>
    <row r="238" spans="2:36" ht="17.2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I238" s="5"/>
      <c r="AJ238" s="5"/>
    </row>
    <row r="239" spans="2:36" ht="17.2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I239" s="5"/>
      <c r="AJ239" s="5"/>
    </row>
    <row r="240" spans="2:36" ht="17.2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I240" s="5"/>
      <c r="AJ240" s="5"/>
    </row>
    <row r="241" spans="2:36" ht="17.2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I241" s="5"/>
      <c r="AJ241" s="5"/>
    </row>
    <row r="242" spans="2:36" ht="17.2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I242" s="5"/>
      <c r="AJ242" s="5"/>
    </row>
    <row r="243" spans="2:36" ht="17.2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I243" s="5"/>
      <c r="AJ243" s="5"/>
    </row>
    <row r="244" spans="2:36" ht="17.2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I244" s="5"/>
      <c r="AJ244" s="5"/>
    </row>
    <row r="245" spans="2:36" ht="17.2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I245" s="5"/>
      <c r="AJ245" s="5"/>
    </row>
    <row r="246" spans="2:36" ht="17.2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I246" s="5"/>
      <c r="AJ246" s="5"/>
    </row>
    <row r="247" spans="2:36" ht="17.2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I247" s="5"/>
      <c r="AJ247" s="5"/>
    </row>
    <row r="248" spans="2:36" ht="17.2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I248" s="5"/>
      <c r="AJ248" s="5"/>
    </row>
    <row r="249" spans="2:36" ht="17.2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I249" s="5"/>
      <c r="AJ249" s="5"/>
    </row>
    <row r="250" spans="2:36" ht="17.2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I250" s="5"/>
      <c r="AJ250" s="5"/>
    </row>
    <row r="251" spans="2:36" ht="17.2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I251" s="5"/>
      <c r="AJ251" s="5"/>
    </row>
    <row r="252" spans="2:36" ht="17.2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I252" s="5"/>
      <c r="AJ252" s="5"/>
    </row>
    <row r="253" spans="2:36" ht="17.2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I253" s="5"/>
      <c r="AJ253" s="5"/>
    </row>
    <row r="254" spans="2:36" ht="17.2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I254" s="5"/>
      <c r="AJ254" s="5"/>
    </row>
    <row r="255" spans="2:36" ht="17.2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I255" s="5"/>
      <c r="AJ255" s="5"/>
    </row>
    <row r="256" spans="2:36" ht="17.2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I256" s="5"/>
      <c r="AJ256" s="5"/>
    </row>
    <row r="257" spans="2:36" ht="17.2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I257" s="5"/>
      <c r="AJ257" s="5"/>
    </row>
    <row r="258" spans="2:36" ht="17.2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I258" s="5"/>
      <c r="AJ258" s="5"/>
    </row>
    <row r="259" spans="2:36" ht="17.2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I259" s="5"/>
      <c r="AJ259" s="5"/>
    </row>
    <row r="260" spans="2:36" ht="17.2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I260" s="5"/>
      <c r="AJ260" s="5"/>
    </row>
    <row r="261" spans="2:36" ht="17.2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I261" s="5"/>
      <c r="AJ261" s="5"/>
    </row>
    <row r="262" spans="2:36" ht="17.2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I262" s="5"/>
      <c r="AJ262" s="5"/>
    </row>
    <row r="263" spans="2:36" ht="17.2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I263" s="5"/>
      <c r="AJ263" s="5"/>
    </row>
    <row r="264" spans="2:36" ht="17.2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I264" s="5"/>
      <c r="AJ264" s="5"/>
    </row>
    <row r="265" spans="2:36" ht="17.2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I265" s="5"/>
      <c r="AJ265" s="5"/>
    </row>
    <row r="266" spans="2:36" ht="17.2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I266" s="5"/>
      <c r="AJ266" s="5"/>
    </row>
    <row r="267" spans="2:36" ht="17.2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I267" s="5"/>
      <c r="AJ267" s="5"/>
    </row>
    <row r="268" spans="2:36" ht="17.2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I268" s="5"/>
      <c r="AJ268" s="5"/>
    </row>
    <row r="269" spans="2:36" ht="17.2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I269" s="5"/>
      <c r="AJ269" s="5"/>
    </row>
    <row r="270" spans="2:36" ht="17.2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I270" s="5"/>
      <c r="AJ270" s="5"/>
    </row>
    <row r="271" spans="2:36" ht="17.2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I271" s="5"/>
      <c r="AJ271" s="5"/>
    </row>
    <row r="272" spans="2:36" ht="17.2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I272" s="5"/>
      <c r="AJ272" s="5"/>
    </row>
    <row r="273" spans="2:36" ht="17.2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I273" s="5"/>
      <c r="AJ273" s="5"/>
    </row>
    <row r="274" spans="2:36" ht="17.2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I274" s="5"/>
      <c r="AJ274" s="5"/>
    </row>
    <row r="275" spans="2:36" ht="17.2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I275" s="5"/>
      <c r="AJ275" s="5"/>
    </row>
    <row r="276" spans="2:36" ht="17.2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I276" s="5"/>
      <c r="AJ276" s="5"/>
    </row>
    <row r="277" spans="2:36" ht="17.2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I277" s="5"/>
      <c r="AJ277" s="5"/>
    </row>
    <row r="278" spans="2:36" ht="17.2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I278" s="5"/>
      <c r="AJ278" s="5"/>
    </row>
    <row r="279" spans="2:36" ht="17.2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I279" s="5"/>
      <c r="AJ279" s="5"/>
    </row>
    <row r="280" spans="2:36" ht="17.2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I280" s="5"/>
      <c r="AJ280" s="5"/>
    </row>
    <row r="281" spans="2:36" ht="17.2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I281" s="5"/>
      <c r="AJ281" s="5"/>
    </row>
    <row r="282" spans="2:36" ht="17.2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I282" s="5"/>
      <c r="AJ282" s="5"/>
    </row>
    <row r="283" spans="2:36" ht="17.2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I283" s="5"/>
      <c r="AJ283" s="5"/>
    </row>
    <row r="284" spans="2:36" ht="17.2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I284" s="5"/>
      <c r="AJ284" s="5"/>
    </row>
    <row r="285" spans="2:36" ht="17.2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I285" s="5"/>
      <c r="AJ285" s="5"/>
    </row>
    <row r="286" spans="2:36" ht="17.2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I286" s="5"/>
      <c r="AJ286" s="5"/>
    </row>
    <row r="287" spans="2:36" ht="17.2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I287" s="5"/>
      <c r="AJ287" s="5"/>
    </row>
    <row r="288" spans="2:36" ht="17.2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I288" s="5"/>
      <c r="AJ288" s="5"/>
    </row>
    <row r="289" spans="2:36" ht="17.2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I289" s="5"/>
      <c r="AJ289" s="5"/>
    </row>
    <row r="290" spans="2:36" ht="17.2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I290" s="5"/>
      <c r="AJ290" s="5"/>
    </row>
    <row r="291" spans="2:36" ht="17.2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I291" s="5"/>
      <c r="AJ291" s="5"/>
    </row>
    <row r="292" spans="2:36" ht="17.2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I292" s="5"/>
      <c r="AJ292" s="5"/>
    </row>
    <row r="293" spans="2:36" ht="17.2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I293" s="5"/>
      <c r="AJ293" s="5"/>
    </row>
    <row r="294" spans="2:36" ht="17.2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I294" s="5"/>
      <c r="AJ294" s="5"/>
    </row>
    <row r="295" spans="2:36" ht="17.2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I295" s="5"/>
      <c r="AJ295" s="5"/>
    </row>
    <row r="296" spans="2:36" ht="17.2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I296" s="5"/>
      <c r="AJ296" s="5"/>
    </row>
    <row r="297" spans="2:36" ht="17.2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I297" s="5"/>
      <c r="AJ297" s="5"/>
    </row>
    <row r="298" spans="2:36" ht="17.2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I298" s="5"/>
      <c r="AJ298" s="5"/>
    </row>
    <row r="299" spans="2:36" ht="17.2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I299" s="5"/>
      <c r="AJ299" s="5"/>
    </row>
    <row r="300" spans="2:36" ht="17.2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I300" s="5"/>
      <c r="AJ300" s="5"/>
    </row>
    <row r="301" spans="2:36" ht="17.2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I301" s="5"/>
      <c r="AJ301" s="5"/>
    </row>
    <row r="302" spans="2:36" ht="17.2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I302" s="5"/>
      <c r="AJ302" s="5"/>
    </row>
    <row r="303" spans="2:36" ht="17.2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I303" s="5"/>
      <c r="AJ303" s="5"/>
    </row>
    <row r="304" spans="2:36" ht="17.2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I304" s="5"/>
      <c r="AJ304" s="5"/>
    </row>
    <row r="305" spans="2:36" ht="17.2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I305" s="5"/>
      <c r="AJ305" s="5"/>
    </row>
    <row r="306" spans="2:36" ht="17.2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I306" s="5"/>
      <c r="AJ306" s="5"/>
    </row>
    <row r="307" spans="2:36" ht="17.2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I307" s="5"/>
      <c r="AJ307" s="5"/>
    </row>
    <row r="308" spans="2:36" ht="17.2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I308" s="5"/>
      <c r="AJ308" s="5"/>
    </row>
    <row r="309" spans="2:36" ht="17.2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I309" s="5"/>
      <c r="AJ309" s="5"/>
    </row>
    <row r="310" spans="2:36" ht="17.2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I310" s="5"/>
      <c r="AJ310" s="5"/>
    </row>
    <row r="311" spans="2:36" ht="17.2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I311" s="5"/>
      <c r="AJ311" s="5"/>
    </row>
    <row r="312" spans="2:36" ht="17.2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I312" s="5"/>
      <c r="AJ312" s="5"/>
    </row>
    <row r="313" spans="2:36" ht="17.2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I313" s="5"/>
      <c r="AJ313" s="5"/>
    </row>
    <row r="314" spans="2:36" ht="17.2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I314" s="5"/>
      <c r="AJ314" s="5"/>
    </row>
    <row r="315" spans="2:36" ht="17.2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I315" s="5"/>
      <c r="AJ315" s="5"/>
    </row>
    <row r="316" spans="2:36" ht="17.2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I316" s="5"/>
      <c r="AJ316" s="5"/>
    </row>
    <row r="317" spans="2:36" ht="17.2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I317" s="5"/>
      <c r="AJ317" s="5"/>
    </row>
    <row r="318" spans="2:36" ht="17.2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I318" s="5"/>
      <c r="AJ318" s="5"/>
    </row>
    <row r="319" spans="2:36" ht="17.2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I319" s="5"/>
      <c r="AJ319" s="5"/>
    </row>
    <row r="320" spans="2:36" ht="17.2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I320" s="5"/>
      <c r="AJ320" s="5"/>
    </row>
    <row r="321" spans="2:36" ht="17.2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I321" s="5"/>
      <c r="AJ321" s="5"/>
    </row>
    <row r="322" spans="2:36" ht="17.2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I322" s="5"/>
      <c r="AJ322" s="5"/>
    </row>
    <row r="323" spans="2:36" ht="17.2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I323" s="5"/>
      <c r="AJ323" s="5"/>
    </row>
    <row r="324" spans="2:36" ht="17.2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I324" s="5"/>
      <c r="AJ324" s="5"/>
    </row>
    <row r="325" spans="2:36" ht="17.2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I325" s="5"/>
      <c r="AJ325" s="5"/>
    </row>
    <row r="326" spans="2:36" ht="17.2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I326" s="5"/>
      <c r="AJ326" s="5"/>
    </row>
    <row r="327" spans="2:36" ht="17.2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I327" s="5"/>
      <c r="AJ327" s="5"/>
    </row>
    <row r="328" spans="2:36" ht="17.2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I328" s="5"/>
      <c r="AJ328" s="5"/>
    </row>
    <row r="329" spans="2:36" ht="17.2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I329" s="5"/>
      <c r="AJ329" s="5"/>
    </row>
    <row r="330" spans="2:36" ht="17.2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I330" s="5"/>
      <c r="AJ330" s="5"/>
    </row>
    <row r="331" spans="2:36" ht="17.2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I331" s="5"/>
      <c r="AJ331" s="5"/>
    </row>
    <row r="332" spans="2:36" ht="17.2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I332" s="5"/>
      <c r="AJ332" s="5"/>
    </row>
    <row r="333" spans="2:36" ht="17.2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I333" s="5"/>
      <c r="AJ333" s="5"/>
    </row>
    <row r="334" spans="2:36" ht="17.2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I334" s="5"/>
      <c r="AJ334" s="5"/>
    </row>
    <row r="335" spans="2:36" ht="17.2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I335" s="5"/>
      <c r="AJ335" s="5"/>
    </row>
    <row r="336" spans="2:36" ht="17.2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I336" s="5"/>
      <c r="AJ336" s="5"/>
    </row>
    <row r="337" spans="2:36" ht="17.2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I337" s="5"/>
      <c r="AJ337" s="5"/>
    </row>
    <row r="338" spans="2:36" ht="17.2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I338" s="5"/>
      <c r="AJ338" s="5"/>
    </row>
    <row r="339" spans="2:36" ht="17.2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I339" s="5"/>
      <c r="AJ339" s="5"/>
    </row>
    <row r="340" spans="2:36" ht="17.2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I340" s="5"/>
      <c r="AJ340" s="5"/>
    </row>
    <row r="341" spans="2:36" ht="17.2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I341" s="5"/>
      <c r="AJ341" s="5"/>
    </row>
    <row r="342" spans="2:36" ht="17.2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I342" s="5"/>
      <c r="AJ342" s="5"/>
    </row>
    <row r="343" spans="2:36" ht="17.2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I343" s="5"/>
      <c r="AJ343" s="5"/>
    </row>
    <row r="344" spans="2:36" ht="17.2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I344" s="5"/>
      <c r="AJ344" s="5"/>
    </row>
    <row r="345" spans="2:36" ht="17.2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I345" s="5"/>
      <c r="AJ345" s="5"/>
    </row>
    <row r="346" spans="2:36" ht="17.2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I346" s="5"/>
      <c r="AJ346" s="5"/>
    </row>
    <row r="347" spans="2:36" ht="17.2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I347" s="5"/>
      <c r="AJ347" s="5"/>
    </row>
    <row r="348" spans="2:36" ht="17.2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I348" s="5"/>
      <c r="AJ348" s="5"/>
    </row>
    <row r="349" spans="2:36" ht="17.2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I349" s="5"/>
      <c r="AJ349" s="5"/>
    </row>
    <row r="350" spans="2:36" ht="17.2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I350" s="5"/>
      <c r="AJ350" s="5"/>
    </row>
    <row r="351" spans="2:36" ht="17.2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I351" s="5"/>
      <c r="AJ351" s="5"/>
    </row>
    <row r="352" spans="2:36" ht="17.2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I352" s="5"/>
      <c r="AJ352" s="5"/>
    </row>
    <row r="353" spans="2:36" ht="17.2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I353" s="5"/>
      <c r="AJ353" s="5"/>
    </row>
    <row r="354" spans="2:36" ht="17.2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I354" s="5"/>
      <c r="AJ354" s="5"/>
    </row>
    <row r="355" spans="2:36" ht="17.2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I355" s="5"/>
      <c r="AJ355" s="5"/>
    </row>
    <row r="356" spans="2:36" ht="17.2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I356" s="5"/>
      <c r="AJ356" s="5"/>
    </row>
    <row r="357" spans="2:36" ht="17.2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I357" s="5"/>
      <c r="AJ357" s="5"/>
    </row>
    <row r="358" spans="2:36" ht="17.2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I358" s="5"/>
      <c r="AJ358" s="5"/>
    </row>
    <row r="359" spans="2:36" ht="17.2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I359" s="5"/>
      <c r="AJ359" s="5"/>
    </row>
    <row r="360" spans="2:36" ht="17.2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I360" s="5"/>
      <c r="AJ360" s="5"/>
    </row>
    <row r="361" spans="2:36" ht="17.2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I361" s="5"/>
      <c r="AJ361" s="5"/>
    </row>
    <row r="362" spans="2:36" ht="17.2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I362" s="5"/>
      <c r="AJ362" s="5"/>
    </row>
    <row r="363" spans="2:36" ht="17.2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I363" s="5"/>
      <c r="AJ363" s="5"/>
    </row>
    <row r="364" spans="2:36" ht="17.2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I364" s="5"/>
      <c r="AJ364" s="5"/>
    </row>
    <row r="365" spans="2:36" ht="17.2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I365" s="5"/>
      <c r="AJ365" s="5"/>
    </row>
    <row r="366" spans="2:36" ht="17.2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I366" s="5"/>
      <c r="AJ366" s="5"/>
    </row>
    <row r="367" spans="2:36" ht="17.2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I367" s="5"/>
      <c r="AJ367" s="5"/>
    </row>
    <row r="368" spans="2:36" ht="17.2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I368" s="5"/>
      <c r="AJ368" s="5"/>
    </row>
    <row r="369" spans="2:36" ht="17.2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I369" s="5"/>
      <c r="AJ369" s="5"/>
    </row>
    <row r="370" spans="2:36" ht="17.2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I370" s="5"/>
      <c r="AJ370" s="5"/>
    </row>
    <row r="371" spans="2:36" ht="17.2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I371" s="5"/>
      <c r="AJ371" s="5"/>
    </row>
    <row r="372" spans="2:36" ht="17.2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I372" s="5"/>
      <c r="AJ372" s="5"/>
    </row>
    <row r="373" spans="2:36" ht="17.2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I373" s="5"/>
      <c r="AJ373" s="5"/>
    </row>
    <row r="374" spans="2:36" ht="17.2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I374" s="5"/>
      <c r="AJ374" s="5"/>
    </row>
    <row r="375" spans="2:36" ht="17.2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I375" s="5"/>
      <c r="AJ375" s="5"/>
    </row>
    <row r="376" spans="2:36" ht="17.2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I376" s="5"/>
      <c r="AJ376" s="5"/>
    </row>
    <row r="377" spans="2:36" ht="17.2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I377" s="5"/>
      <c r="AJ377" s="5"/>
    </row>
    <row r="378" spans="2:36" ht="17.2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I378" s="5"/>
      <c r="AJ378" s="5"/>
    </row>
    <row r="379" spans="2:36" ht="17.2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I379" s="5"/>
      <c r="AJ379" s="5"/>
    </row>
    <row r="380" spans="2:36" ht="17.2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I380" s="5"/>
      <c r="AJ380" s="5"/>
    </row>
    <row r="381" spans="2:36" ht="17.2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I381" s="5"/>
      <c r="AJ381" s="5"/>
    </row>
    <row r="382" spans="2:36" ht="17.2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I382" s="5"/>
      <c r="AJ382" s="5"/>
    </row>
    <row r="383" spans="2:36" ht="17.2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I383" s="5"/>
      <c r="AJ383" s="5"/>
    </row>
    <row r="384" spans="2:36" ht="17.2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I384" s="5"/>
      <c r="AJ384" s="5"/>
    </row>
    <row r="385" spans="2:36" ht="17.2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I385" s="5"/>
      <c r="AJ385" s="5"/>
    </row>
    <row r="386" spans="2:36" ht="17.2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I386" s="5"/>
      <c r="AJ386" s="5"/>
    </row>
    <row r="387" spans="2:36" ht="17.2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I387" s="5"/>
      <c r="AJ387" s="5"/>
    </row>
    <row r="388" spans="2:36" ht="17.2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I388" s="5"/>
      <c r="AJ388" s="5"/>
    </row>
    <row r="389" spans="2:36" ht="17.2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I389" s="5"/>
      <c r="AJ389" s="5"/>
    </row>
    <row r="390" spans="2:36" ht="17.2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I390" s="5"/>
      <c r="AJ390" s="5"/>
    </row>
    <row r="391" spans="2:36" ht="17.2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I391" s="5"/>
      <c r="AJ391" s="5"/>
    </row>
    <row r="392" spans="2:36" ht="17.2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I392" s="5"/>
      <c r="AJ392" s="5"/>
    </row>
    <row r="393" spans="2:36" ht="17.2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I393" s="5"/>
      <c r="AJ393" s="5"/>
    </row>
    <row r="394" spans="2:36" ht="17.2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I394" s="5"/>
      <c r="AJ394" s="5"/>
    </row>
    <row r="395" spans="2:36" ht="17.2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I395" s="5"/>
      <c r="AJ395" s="5"/>
    </row>
    <row r="396" spans="2:36" ht="17.2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I396" s="5"/>
      <c r="AJ396" s="5"/>
    </row>
    <row r="397" spans="2:36" ht="17.2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I397" s="5"/>
      <c r="AJ397" s="5"/>
    </row>
    <row r="398" spans="2:36" ht="17.2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I398" s="5"/>
      <c r="AJ398" s="5"/>
    </row>
    <row r="399" spans="2:36" ht="17.2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I399" s="5"/>
      <c r="AJ399" s="5"/>
    </row>
    <row r="400" spans="2:36" ht="17.2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I400" s="5"/>
      <c r="AJ400" s="5"/>
    </row>
    <row r="401" spans="2:36" ht="17.2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I401" s="5"/>
      <c r="AJ401" s="5"/>
    </row>
    <row r="402" spans="2:36" ht="17.2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I402" s="5"/>
      <c r="AJ402" s="5"/>
    </row>
    <row r="403" spans="2:36" ht="17.2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I403" s="5"/>
      <c r="AJ403" s="5"/>
    </row>
    <row r="404" spans="2:36" ht="17.2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I404" s="5"/>
      <c r="AJ404" s="5"/>
    </row>
    <row r="405" spans="2:36" ht="17.2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I405" s="5"/>
      <c r="AJ405" s="5"/>
    </row>
    <row r="406" spans="2:36" ht="17.2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I406" s="5"/>
      <c r="AJ406" s="5"/>
    </row>
    <row r="407" spans="2:36" ht="17.2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I407" s="5"/>
      <c r="AJ407" s="5"/>
    </row>
    <row r="408" spans="2:36" ht="17.2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I408" s="5"/>
      <c r="AJ408" s="5"/>
    </row>
  </sheetData>
  <mergeCells count="2">
    <mergeCell ref="A1:H1"/>
    <mergeCell ref="B2:C2"/>
  </mergeCells>
  <phoneticPr fontId="0" type="noConversion"/>
  <pageMargins left="0.75" right="0.75" top="1" bottom="1" header="0.5" footer="0.5"/>
  <pageSetup paperSize="9" orientation="portrait" horizontalDpi="4294967293"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AK419"/>
  <sheetViews>
    <sheetView topLeftCell="A10" zoomScale="84" zoomScaleNormal="84" workbookViewId="0">
      <selection activeCell="W1" sqref="W1:W1048576"/>
    </sheetView>
  </sheetViews>
  <sheetFormatPr defaultColWidth="5.28515625" defaultRowHeight="16.5" customHeight="1" x14ac:dyDescent="0.2"/>
  <cols>
    <col min="1" max="22" width="5.42578125" style="10" bestFit="1" customWidth="1"/>
    <col min="23" max="23" width="5.7109375" style="10" bestFit="1" customWidth="1"/>
    <col min="24" max="31" width="5.42578125" style="10" bestFit="1" customWidth="1"/>
    <col min="32" max="32" width="5.42578125" style="10" customWidth="1"/>
    <col min="33" max="33" width="5.42578125" style="10" bestFit="1" customWidth="1"/>
    <col min="34" max="34" width="17.42578125" style="10" customWidth="1"/>
    <col min="35" max="35" width="17" style="38" customWidth="1"/>
    <col min="36" max="16384" width="5.28515625" style="10"/>
  </cols>
  <sheetData>
    <row r="1" spans="1:37" ht="16.5" customHeight="1" x14ac:dyDescent="0.2">
      <c r="A1" s="392" t="s">
        <v>3936</v>
      </c>
      <c r="B1" s="392"/>
      <c r="C1" s="392"/>
      <c r="D1" s="392"/>
      <c r="E1" s="392"/>
      <c r="F1" s="392"/>
      <c r="G1" s="392"/>
      <c r="H1" s="392"/>
      <c r="I1" s="352"/>
      <c r="J1" s="353"/>
      <c r="K1" s="353"/>
      <c r="L1" s="353"/>
      <c r="M1" s="353"/>
      <c r="N1" s="353" t="s">
        <v>33</v>
      </c>
      <c r="O1" s="353"/>
      <c r="P1" s="353"/>
      <c r="Q1" s="353"/>
      <c r="R1" s="353"/>
      <c r="S1" s="353"/>
      <c r="T1" s="353"/>
      <c r="U1" s="353"/>
      <c r="V1" s="353"/>
      <c r="W1" s="353"/>
      <c r="X1" s="353"/>
      <c r="Y1" s="353"/>
      <c r="Z1" s="353"/>
      <c r="AA1" s="353"/>
      <c r="AB1" s="353"/>
      <c r="AC1" s="353"/>
      <c r="AD1" s="353"/>
      <c r="AE1" s="353"/>
      <c r="AF1" s="353"/>
      <c r="AG1" s="354"/>
    </row>
    <row r="2" spans="1:37" ht="16.5" customHeight="1" x14ac:dyDescent="0.2">
      <c r="A2" s="3"/>
      <c r="B2" s="83" t="s">
        <v>33</v>
      </c>
      <c r="C2" s="83"/>
      <c r="D2" s="83"/>
      <c r="E2" s="83"/>
      <c r="F2" s="83"/>
      <c r="G2" s="83"/>
      <c r="H2" s="83"/>
      <c r="I2" s="83"/>
      <c r="J2" s="83"/>
      <c r="K2" s="356" t="s">
        <v>3807</v>
      </c>
      <c r="L2" s="83"/>
      <c r="M2" s="83"/>
      <c r="N2" s="83"/>
      <c r="O2" s="83"/>
      <c r="P2" s="83"/>
      <c r="Q2" s="83"/>
      <c r="R2" s="83"/>
      <c r="S2" s="83"/>
      <c r="T2" s="83"/>
      <c r="U2" s="91"/>
      <c r="V2" s="91"/>
      <c r="W2" s="91" t="s">
        <v>353</v>
      </c>
      <c r="X2" s="91"/>
      <c r="Y2" s="91"/>
      <c r="Z2" s="91"/>
      <c r="AA2" s="91"/>
      <c r="AB2" s="91"/>
      <c r="AC2" s="83" t="s">
        <v>986</v>
      </c>
      <c r="AD2" s="83"/>
      <c r="AE2" s="83" t="s">
        <v>514</v>
      </c>
      <c r="AF2" s="83"/>
      <c r="AG2" s="3"/>
      <c r="AH2" s="81"/>
    </row>
    <row r="3" spans="1:37" s="11" customFormat="1" ht="16.5" customHeight="1" x14ac:dyDescent="0.2">
      <c r="A3" s="3" t="s">
        <v>6</v>
      </c>
      <c r="B3" s="83" t="s">
        <v>2</v>
      </c>
      <c r="C3" s="83" t="s">
        <v>3</v>
      </c>
      <c r="D3" s="83" t="s">
        <v>4</v>
      </c>
      <c r="E3" s="83" t="s">
        <v>134</v>
      </c>
      <c r="F3" s="83" t="s">
        <v>5</v>
      </c>
      <c r="G3" s="83" t="s">
        <v>0</v>
      </c>
      <c r="H3" s="83" t="s">
        <v>1</v>
      </c>
      <c r="I3" s="83" t="s">
        <v>2</v>
      </c>
      <c r="J3" s="83" t="s">
        <v>3</v>
      </c>
      <c r="K3" s="83" t="s">
        <v>4</v>
      </c>
      <c r="L3" s="83" t="s">
        <v>134</v>
      </c>
      <c r="M3" s="83" t="s">
        <v>5</v>
      </c>
      <c r="N3" s="83" t="s">
        <v>0</v>
      </c>
      <c r="O3" s="83" t="s">
        <v>1</v>
      </c>
      <c r="P3" s="83" t="s">
        <v>2</v>
      </c>
      <c r="Q3" s="83" t="s">
        <v>3</v>
      </c>
      <c r="R3" s="83" t="s">
        <v>4</v>
      </c>
      <c r="S3" s="83" t="s">
        <v>134</v>
      </c>
      <c r="T3" s="83" t="s">
        <v>5</v>
      </c>
      <c r="U3" s="91" t="s">
        <v>0</v>
      </c>
      <c r="V3" s="91" t="s">
        <v>1</v>
      </c>
      <c r="W3" s="91" t="s">
        <v>2</v>
      </c>
      <c r="X3" s="91" t="s">
        <v>3</v>
      </c>
      <c r="Y3" s="91" t="s">
        <v>4</v>
      </c>
      <c r="Z3" s="91" t="s">
        <v>134</v>
      </c>
      <c r="AA3" s="91" t="s">
        <v>5</v>
      </c>
      <c r="AB3" s="91" t="s">
        <v>0</v>
      </c>
      <c r="AC3" s="83" t="s">
        <v>1</v>
      </c>
      <c r="AD3" s="83" t="s">
        <v>2</v>
      </c>
      <c r="AE3" s="83" t="s">
        <v>351</v>
      </c>
      <c r="AF3" s="83" t="s">
        <v>4</v>
      </c>
      <c r="AG3" s="3" t="s">
        <v>6</v>
      </c>
      <c r="AI3" s="63"/>
    </row>
    <row r="4" spans="1:37" s="11" customFormat="1" ht="16.5" customHeight="1" x14ac:dyDescent="0.2">
      <c r="A4" s="3" t="s">
        <v>7</v>
      </c>
      <c r="B4" s="83">
        <v>1</v>
      </c>
      <c r="C4" s="83">
        <v>2</v>
      </c>
      <c r="D4" s="83">
        <v>3</v>
      </c>
      <c r="E4" s="83">
        <v>4</v>
      </c>
      <c r="F4" s="83">
        <v>5</v>
      </c>
      <c r="G4" s="83">
        <v>6</v>
      </c>
      <c r="H4" s="83">
        <v>7</v>
      </c>
      <c r="I4" s="83">
        <v>8</v>
      </c>
      <c r="J4" s="83">
        <v>9</v>
      </c>
      <c r="K4" s="83">
        <v>10</v>
      </c>
      <c r="L4" s="83">
        <v>11</v>
      </c>
      <c r="M4" s="83">
        <v>12</v>
      </c>
      <c r="N4" s="83">
        <v>13</v>
      </c>
      <c r="O4" s="83">
        <v>14</v>
      </c>
      <c r="P4" s="83">
        <v>15</v>
      </c>
      <c r="Q4" s="83">
        <v>16</v>
      </c>
      <c r="R4" s="83">
        <v>17</v>
      </c>
      <c r="S4" s="83">
        <v>18</v>
      </c>
      <c r="T4" s="83">
        <v>19</v>
      </c>
      <c r="U4" s="91">
        <v>20</v>
      </c>
      <c r="V4" s="91">
        <v>21</v>
      </c>
      <c r="W4" s="91">
        <v>22</v>
      </c>
      <c r="X4" s="91">
        <v>23</v>
      </c>
      <c r="Y4" s="91">
        <v>24</v>
      </c>
      <c r="Z4" s="91">
        <v>25</v>
      </c>
      <c r="AA4" s="91">
        <v>26</v>
      </c>
      <c r="AB4" s="91">
        <v>27</v>
      </c>
      <c r="AC4" s="83">
        <v>28</v>
      </c>
      <c r="AD4" s="83">
        <v>29</v>
      </c>
      <c r="AE4" s="83">
        <v>30</v>
      </c>
      <c r="AF4" s="83">
        <v>31</v>
      </c>
      <c r="AG4" s="3" t="s">
        <v>7</v>
      </c>
      <c r="AH4" s="10"/>
      <c r="AI4" s="63"/>
    </row>
    <row r="5" spans="1:37" ht="16.5" customHeight="1" x14ac:dyDescent="0.2">
      <c r="A5" s="8">
        <v>1</v>
      </c>
      <c r="B5" s="358"/>
      <c r="C5" s="120" t="s">
        <v>3813</v>
      </c>
      <c r="D5" s="358"/>
      <c r="E5" s="358"/>
      <c r="F5" s="120" t="s">
        <v>3674</v>
      </c>
      <c r="G5" s="359"/>
      <c r="H5" s="120" t="s">
        <v>3830</v>
      </c>
      <c r="I5" s="358"/>
      <c r="J5" s="120" t="s">
        <v>3816</v>
      </c>
      <c r="K5" s="121" t="s">
        <v>2306</v>
      </c>
      <c r="L5" s="121"/>
      <c r="M5" s="358"/>
      <c r="N5" s="120" t="s">
        <v>3846</v>
      </c>
      <c r="O5" s="120" t="s">
        <v>3850</v>
      </c>
      <c r="P5" s="120"/>
      <c r="Q5" s="120"/>
      <c r="R5" s="120"/>
      <c r="S5" s="120"/>
      <c r="T5" s="120" t="s">
        <v>1266</v>
      </c>
      <c r="U5" s="120"/>
      <c r="V5" s="120"/>
      <c r="W5" s="120"/>
      <c r="X5" s="120"/>
      <c r="Y5" s="120"/>
      <c r="Z5" s="358"/>
      <c r="AA5" s="120" t="s">
        <v>1884</v>
      </c>
      <c r="AB5" s="120"/>
      <c r="AC5" s="358"/>
      <c r="AD5" s="358"/>
      <c r="AE5" s="358"/>
      <c r="AF5" s="120" t="s">
        <v>3934</v>
      </c>
      <c r="AG5" s="8">
        <v>1</v>
      </c>
    </row>
    <row r="6" spans="1:37" ht="16.5" customHeight="1" x14ac:dyDescent="0.2">
      <c r="A6" s="8">
        <v>2</v>
      </c>
      <c r="B6" s="120" t="s">
        <v>2810</v>
      </c>
      <c r="C6" s="120"/>
      <c r="D6" s="120"/>
      <c r="E6" s="120"/>
      <c r="F6" s="120"/>
      <c r="G6" s="120"/>
      <c r="H6" s="120"/>
      <c r="I6" s="120"/>
      <c r="J6" s="120" t="s">
        <v>1942</v>
      </c>
      <c r="K6" s="120" t="s">
        <v>2317</v>
      </c>
      <c r="L6" s="120"/>
      <c r="M6" s="120"/>
      <c r="N6" s="120"/>
      <c r="O6" s="120"/>
      <c r="P6" s="120"/>
      <c r="Q6" s="120"/>
      <c r="R6" s="120"/>
      <c r="S6" s="120"/>
      <c r="T6" s="120"/>
      <c r="U6" s="120"/>
      <c r="V6" s="120"/>
      <c r="W6" s="358"/>
      <c r="X6" s="120" t="s">
        <v>3898</v>
      </c>
      <c r="Y6" s="120"/>
      <c r="Z6" s="120"/>
      <c r="AA6" s="120"/>
      <c r="AB6" s="120"/>
      <c r="AC6" s="120"/>
      <c r="AD6" s="120">
        <v>1</v>
      </c>
      <c r="AE6" s="120"/>
      <c r="AF6" s="120"/>
      <c r="AG6" s="8">
        <v>2</v>
      </c>
      <c r="AH6" s="64" t="s">
        <v>17</v>
      </c>
    </row>
    <row r="7" spans="1:37" ht="16.5" customHeight="1" x14ac:dyDescent="0.2">
      <c r="A7" s="3" t="s">
        <v>1969</v>
      </c>
      <c r="B7" s="361" t="s">
        <v>33</v>
      </c>
      <c r="C7" s="358"/>
      <c r="D7" s="358"/>
      <c r="E7" s="358"/>
      <c r="F7" s="358"/>
      <c r="G7" s="358"/>
      <c r="H7" s="358"/>
      <c r="I7" s="358"/>
      <c r="J7" s="358"/>
      <c r="K7" s="358"/>
      <c r="L7" s="358"/>
      <c r="M7" s="358"/>
      <c r="N7" s="358"/>
      <c r="O7" s="358"/>
      <c r="P7" s="358"/>
      <c r="Q7" s="358"/>
      <c r="R7" s="358"/>
      <c r="S7" s="358"/>
      <c r="T7" s="358"/>
      <c r="U7" s="358"/>
      <c r="V7" s="358"/>
      <c r="W7" s="358"/>
      <c r="X7" s="358"/>
      <c r="Y7" s="358"/>
      <c r="Z7" s="358"/>
      <c r="AA7" s="358"/>
      <c r="AB7" s="358"/>
      <c r="AC7" s="358"/>
      <c r="AD7" s="358"/>
      <c r="AE7" s="358"/>
      <c r="AF7" s="358"/>
      <c r="AG7" s="3" t="s">
        <v>1969</v>
      </c>
      <c r="AH7" s="56" t="s">
        <v>139</v>
      </c>
    </row>
    <row r="8" spans="1:37" ht="16.5" customHeight="1" x14ac:dyDescent="0.2">
      <c r="A8" s="3">
        <v>3</v>
      </c>
      <c r="B8" s="362" t="s">
        <v>1826</v>
      </c>
      <c r="C8" s="362"/>
      <c r="D8" s="362"/>
      <c r="E8" s="362"/>
      <c r="F8" s="358"/>
      <c r="G8" s="358"/>
      <c r="H8" s="358"/>
      <c r="I8" s="358"/>
      <c r="J8" s="358"/>
      <c r="K8" s="362" t="s">
        <v>3839</v>
      </c>
      <c r="L8" s="362"/>
      <c r="M8" s="358"/>
      <c r="N8" s="358"/>
      <c r="O8" s="358"/>
      <c r="P8" s="358"/>
      <c r="Q8" s="358"/>
      <c r="R8" s="140" t="s">
        <v>1450</v>
      </c>
      <c r="S8" s="140"/>
      <c r="T8" s="358"/>
      <c r="U8" s="358"/>
      <c r="V8" s="358"/>
      <c r="W8" s="362" t="s">
        <v>3664</v>
      </c>
      <c r="X8" s="362"/>
      <c r="Y8" s="362"/>
      <c r="Z8" s="362"/>
      <c r="AA8" s="358"/>
      <c r="AB8" s="358"/>
      <c r="AC8" s="358"/>
      <c r="AD8" s="358"/>
      <c r="AE8" s="358"/>
      <c r="AF8" s="358"/>
      <c r="AG8" s="3">
        <v>3</v>
      </c>
      <c r="AH8" s="65" t="s">
        <v>16</v>
      </c>
    </row>
    <row r="9" spans="1:37" ht="16.5" customHeight="1" x14ac:dyDescent="0.2">
      <c r="A9" s="3">
        <v>4</v>
      </c>
      <c r="B9" s="121" t="s">
        <v>3802</v>
      </c>
      <c r="C9" s="121"/>
      <c r="D9" s="359"/>
      <c r="E9" s="359"/>
      <c r="F9" s="358"/>
      <c r="G9" s="358"/>
      <c r="H9" s="358"/>
      <c r="I9" s="358"/>
      <c r="J9" s="358"/>
      <c r="K9" s="358"/>
      <c r="L9" s="358"/>
      <c r="M9" s="358"/>
      <c r="N9" s="358"/>
      <c r="O9" s="358"/>
      <c r="P9" s="358"/>
      <c r="Q9" s="358"/>
      <c r="R9" s="358"/>
      <c r="S9" s="358"/>
      <c r="T9" s="358"/>
      <c r="U9" s="358"/>
      <c r="V9" s="358"/>
      <c r="W9" s="358"/>
      <c r="X9" s="358"/>
      <c r="Y9" s="358"/>
      <c r="Z9" s="358"/>
      <c r="AA9" s="358"/>
      <c r="AB9" s="358"/>
      <c r="AC9" s="358"/>
      <c r="AD9" s="358"/>
      <c r="AE9" s="358"/>
      <c r="AF9" s="358"/>
      <c r="AG9" s="3">
        <v>4</v>
      </c>
      <c r="AH9" s="39" t="s">
        <v>41</v>
      </c>
      <c r="AJ9" s="5"/>
      <c r="AK9" s="5"/>
    </row>
    <row r="10" spans="1:37" ht="16.5" customHeight="1" x14ac:dyDescent="0.2">
      <c r="A10" s="3">
        <v>5</v>
      </c>
      <c r="B10" s="361" t="s">
        <v>33</v>
      </c>
      <c r="C10" s="358"/>
      <c r="D10" s="358"/>
      <c r="E10" s="358"/>
      <c r="F10" s="358"/>
      <c r="G10" s="358"/>
      <c r="H10" s="358"/>
      <c r="I10" s="362" t="s">
        <v>3664</v>
      </c>
      <c r="J10" s="362"/>
      <c r="K10" s="362"/>
      <c r="L10" s="362"/>
      <c r="M10" s="362"/>
      <c r="N10" s="362"/>
      <c r="O10" s="362"/>
      <c r="P10" s="362"/>
      <c r="Q10" s="362"/>
      <c r="R10" s="362"/>
      <c r="S10" s="362"/>
      <c r="T10" s="358"/>
      <c r="U10" s="358"/>
      <c r="V10" s="358"/>
      <c r="W10" s="358"/>
      <c r="X10" s="358"/>
      <c r="Y10" s="358"/>
      <c r="Z10" s="358"/>
      <c r="AA10" s="358"/>
      <c r="AB10" s="358"/>
      <c r="AC10" s="358"/>
      <c r="AD10" s="358"/>
      <c r="AE10" s="359"/>
      <c r="AF10" s="359"/>
      <c r="AG10" s="3">
        <v>5</v>
      </c>
      <c r="AH10" s="66" t="s">
        <v>18</v>
      </c>
      <c r="AJ10" s="5"/>
      <c r="AK10" s="5"/>
    </row>
    <row r="11" spans="1:37" ht="16.5" customHeight="1" x14ac:dyDescent="0.2">
      <c r="A11" s="3">
        <v>6</v>
      </c>
      <c r="B11" s="361" t="s">
        <v>33</v>
      </c>
      <c r="C11" s="358"/>
      <c r="D11" s="358"/>
      <c r="E11" s="358"/>
      <c r="F11" s="358"/>
      <c r="G11" s="358"/>
      <c r="H11" s="358"/>
      <c r="I11" s="358"/>
      <c r="J11" s="358"/>
      <c r="K11" s="358"/>
      <c r="L11" s="358"/>
      <c r="M11" s="358"/>
      <c r="N11" s="358"/>
      <c r="O11" s="358"/>
      <c r="P11" s="358"/>
      <c r="Q11" s="358"/>
      <c r="R11" s="106" t="s">
        <v>3869</v>
      </c>
      <c r="T11" s="358"/>
      <c r="U11" s="121" t="s">
        <v>3856</v>
      </c>
      <c r="V11" s="121"/>
      <c r="W11" s="121"/>
      <c r="X11" s="358"/>
      <c r="Y11" s="358"/>
      <c r="Z11" s="358"/>
      <c r="AA11" s="358"/>
      <c r="AB11" s="358"/>
      <c r="AC11" s="358"/>
      <c r="AD11" s="358"/>
      <c r="AE11" s="358"/>
      <c r="AF11" s="358"/>
      <c r="AG11" s="3">
        <v>6</v>
      </c>
      <c r="AH11" s="67" t="s">
        <v>140</v>
      </c>
      <c r="AJ11" s="5"/>
      <c r="AK11" s="5"/>
    </row>
    <row r="12" spans="1:37" ht="16.5" customHeight="1" x14ac:dyDescent="0.2">
      <c r="A12" s="3">
        <v>7</v>
      </c>
      <c r="B12" s="361" t="s">
        <v>33</v>
      </c>
      <c r="C12" s="358"/>
      <c r="D12" s="362" t="s">
        <v>3231</v>
      </c>
      <c r="E12" s="362"/>
      <c r="F12" s="358"/>
      <c r="G12" s="358"/>
      <c r="H12" s="121" t="s">
        <v>1069</v>
      </c>
      <c r="I12" s="121"/>
      <c r="J12" s="121"/>
      <c r="K12" s="121"/>
      <c r="L12" s="121"/>
      <c r="M12" s="121"/>
      <c r="N12" s="358"/>
      <c r="O12" s="358"/>
      <c r="P12" s="358"/>
      <c r="Q12" s="358"/>
      <c r="R12" s="358"/>
      <c r="S12" s="358"/>
      <c r="T12" s="358"/>
      <c r="U12" s="358"/>
      <c r="V12" s="358"/>
      <c r="W12" s="358"/>
      <c r="X12" s="358"/>
      <c r="Y12" s="358"/>
      <c r="Z12" s="358"/>
      <c r="AA12" s="358"/>
      <c r="AB12" s="358"/>
      <c r="AC12" s="358"/>
      <c r="AD12" s="358"/>
      <c r="AE12" s="358"/>
      <c r="AF12" s="358"/>
      <c r="AG12" s="3">
        <v>7</v>
      </c>
      <c r="AH12" s="68" t="s">
        <v>19</v>
      </c>
      <c r="AJ12" s="5"/>
      <c r="AK12" s="5"/>
    </row>
    <row r="13" spans="1:37" ht="16.5" customHeight="1" x14ac:dyDescent="0.2">
      <c r="A13" s="8">
        <v>8</v>
      </c>
      <c r="B13" s="361" t="s">
        <v>33</v>
      </c>
      <c r="C13" s="358"/>
      <c r="D13" s="358"/>
      <c r="E13" s="120" t="s">
        <v>3824</v>
      </c>
      <c r="F13" s="358"/>
      <c r="G13" s="121" t="s">
        <v>3821</v>
      </c>
      <c r="H13" s="121"/>
      <c r="I13" s="121"/>
      <c r="J13" s="121"/>
      <c r="K13" s="358"/>
      <c r="L13" s="120" t="s">
        <v>3843</v>
      </c>
      <c r="M13" s="121" t="s">
        <v>449</v>
      </c>
      <c r="N13" s="121"/>
      <c r="O13" s="121"/>
      <c r="P13" s="358"/>
      <c r="Q13" s="173" t="s">
        <v>3859</v>
      </c>
      <c r="R13" s="120" t="s">
        <v>2797</v>
      </c>
      <c r="T13" s="121" t="s">
        <v>3857</v>
      </c>
      <c r="U13" s="121"/>
      <c r="V13" s="358"/>
      <c r="Y13" s="158" t="s">
        <v>3906</v>
      </c>
      <c r="AB13" s="358"/>
      <c r="AC13" s="358"/>
      <c r="AD13" s="358"/>
      <c r="AE13" s="39" t="s">
        <v>545</v>
      </c>
      <c r="AF13" s="39"/>
      <c r="AG13" s="8">
        <v>8</v>
      </c>
      <c r="AH13" s="69" t="s">
        <v>21</v>
      </c>
      <c r="AJ13" s="5"/>
      <c r="AK13" s="5"/>
    </row>
    <row r="14" spans="1:37" ht="16.5" customHeight="1" x14ac:dyDescent="0.2">
      <c r="A14" s="8">
        <v>9</v>
      </c>
      <c r="B14" s="361" t="s">
        <v>33</v>
      </c>
      <c r="C14" s="358"/>
      <c r="D14" s="359"/>
      <c r="E14" s="173" t="s">
        <v>3823</v>
      </c>
      <c r="F14" s="358"/>
      <c r="G14" s="358"/>
      <c r="H14" s="358"/>
      <c r="I14" s="358"/>
      <c r="J14" s="358"/>
      <c r="K14" s="358"/>
      <c r="L14" s="358"/>
      <c r="M14" s="120" t="s">
        <v>1177</v>
      </c>
      <c r="N14" s="120"/>
      <c r="O14" s="120"/>
      <c r="P14" s="358"/>
      <c r="Q14" s="173" t="s">
        <v>3865</v>
      </c>
      <c r="R14" s="173"/>
      <c r="S14" s="358"/>
      <c r="T14" s="148" t="s">
        <v>3875</v>
      </c>
      <c r="U14" s="148"/>
      <c r="V14" s="148"/>
      <c r="W14" s="148"/>
      <c r="X14" s="148"/>
      <c r="Y14" s="148"/>
      <c r="Z14" s="148"/>
      <c r="AA14" s="148"/>
      <c r="AB14" s="148"/>
      <c r="AC14" s="358"/>
      <c r="AD14" s="358"/>
      <c r="AF14" s="27" t="s">
        <v>3301</v>
      </c>
      <c r="AG14" s="8">
        <v>9</v>
      </c>
      <c r="AH14" s="70" t="s">
        <v>141</v>
      </c>
      <c r="AJ14" s="5"/>
      <c r="AK14" s="5"/>
    </row>
    <row r="15" spans="1:37" ht="16.5" customHeight="1" x14ac:dyDescent="0.2">
      <c r="A15" s="8">
        <v>10</v>
      </c>
      <c r="B15" s="121" t="s">
        <v>406</v>
      </c>
      <c r="C15" s="121"/>
      <c r="D15" s="358"/>
      <c r="E15" s="358"/>
      <c r="F15" s="358"/>
      <c r="G15" s="358"/>
      <c r="H15" s="121" t="s">
        <v>3831</v>
      </c>
      <c r="I15" s="121"/>
      <c r="J15" s="121" t="s">
        <v>3832</v>
      </c>
      <c r="K15" s="121"/>
      <c r="L15" s="121"/>
      <c r="M15" s="121"/>
      <c r="N15" s="359"/>
      <c r="O15" s="359"/>
      <c r="P15" s="359"/>
      <c r="Q15" s="358"/>
      <c r="R15" s="358"/>
      <c r="T15" s="121" t="s">
        <v>3669</v>
      </c>
      <c r="U15" s="121"/>
      <c r="W15" s="358"/>
      <c r="X15" s="358"/>
      <c r="Y15" s="120" t="s">
        <v>643</v>
      </c>
      <c r="Z15" s="358"/>
      <c r="AA15" s="39" t="s">
        <v>3914</v>
      </c>
      <c r="AB15" s="358"/>
      <c r="AC15" s="121" t="s">
        <v>683</v>
      </c>
      <c r="AD15" s="121"/>
      <c r="AE15" s="121"/>
      <c r="AF15" s="121"/>
      <c r="AG15" s="8">
        <v>10</v>
      </c>
      <c r="AH15" s="71" t="s">
        <v>142</v>
      </c>
      <c r="AJ15" s="5"/>
      <c r="AK15" s="5"/>
    </row>
    <row r="16" spans="1:37" ht="16.5" customHeight="1" x14ac:dyDescent="0.2">
      <c r="A16" s="8">
        <v>11</v>
      </c>
      <c r="B16" s="361" t="s">
        <v>33</v>
      </c>
      <c r="C16" s="358"/>
      <c r="D16" s="358"/>
      <c r="E16" s="358"/>
      <c r="F16" s="358"/>
      <c r="G16" s="358"/>
      <c r="H16" s="358"/>
      <c r="I16" s="358"/>
      <c r="J16" s="359"/>
      <c r="K16" s="363"/>
      <c r="L16" s="363"/>
      <c r="M16" s="358"/>
      <c r="N16" s="364" t="s">
        <v>1500</v>
      </c>
      <c r="O16" s="358"/>
      <c r="P16" s="358"/>
      <c r="Q16" s="358"/>
      <c r="U16" s="158" t="s">
        <v>3879</v>
      </c>
      <c r="V16" s="158" t="s">
        <v>899</v>
      </c>
      <c r="W16" s="173"/>
      <c r="X16" s="173"/>
      <c r="Y16" s="173"/>
      <c r="AA16" s="121" t="s">
        <v>3910</v>
      </c>
      <c r="AB16" s="121"/>
      <c r="AC16" s="358"/>
      <c r="AD16" s="358"/>
      <c r="AE16" s="173" t="s">
        <v>3930</v>
      </c>
      <c r="AF16" s="173"/>
      <c r="AG16" s="8">
        <v>11</v>
      </c>
      <c r="AH16" s="8" t="s">
        <v>40</v>
      </c>
      <c r="AJ16" s="5"/>
      <c r="AK16" s="5"/>
    </row>
    <row r="17" spans="1:37" ht="16.5" customHeight="1" x14ac:dyDescent="0.2">
      <c r="A17" s="8">
        <v>12</v>
      </c>
      <c r="B17" s="361" t="s">
        <v>33</v>
      </c>
      <c r="C17" s="358"/>
      <c r="D17" s="358"/>
      <c r="E17" s="358"/>
      <c r="F17" s="358"/>
      <c r="G17" s="358"/>
      <c r="H17" s="358"/>
      <c r="I17" s="358"/>
      <c r="J17" s="121" t="s">
        <v>1904</v>
      </c>
      <c r="K17" s="121"/>
      <c r="L17" s="121"/>
      <c r="M17" s="358"/>
      <c r="N17" s="121" t="s">
        <v>3845</v>
      </c>
      <c r="O17" s="121"/>
      <c r="P17" s="121"/>
      <c r="Q17" s="121"/>
      <c r="R17" s="120" t="s">
        <v>3822</v>
      </c>
      <c r="S17" s="120"/>
      <c r="T17" s="27" t="s">
        <v>3876</v>
      </c>
      <c r="U17" s="27" t="s">
        <v>3301</v>
      </c>
      <c r="V17" s="120"/>
      <c r="W17" s="120" t="s">
        <v>3822</v>
      </c>
      <c r="X17" s="120"/>
      <c r="Y17" s="120"/>
      <c r="Z17" s="358"/>
      <c r="AA17" s="39" t="s">
        <v>3915</v>
      </c>
      <c r="AB17" s="358"/>
      <c r="AC17" s="358"/>
      <c r="AD17" s="27" t="s">
        <v>3901</v>
      </c>
      <c r="AE17" s="120"/>
      <c r="AF17" s="158" t="s">
        <v>3880</v>
      </c>
      <c r="AG17" s="8">
        <v>12</v>
      </c>
      <c r="AH17" s="72" t="s">
        <v>22</v>
      </c>
      <c r="AJ17" s="5"/>
      <c r="AK17" s="5"/>
    </row>
    <row r="18" spans="1:37" ht="16.5" customHeight="1" x14ac:dyDescent="0.2">
      <c r="A18" s="8">
        <v>13</v>
      </c>
      <c r="B18" s="361" t="s">
        <v>33</v>
      </c>
      <c r="C18" s="358"/>
      <c r="D18" s="358"/>
      <c r="E18" s="358"/>
      <c r="F18" s="359"/>
      <c r="G18" s="359"/>
      <c r="H18" s="358"/>
      <c r="I18" s="358"/>
      <c r="J18" s="358"/>
      <c r="K18" s="358"/>
      <c r="L18" s="358"/>
      <c r="M18" s="358"/>
      <c r="N18" s="120" t="s">
        <v>3847</v>
      </c>
      <c r="O18" s="120"/>
      <c r="P18" s="358"/>
      <c r="Q18" s="358"/>
      <c r="R18" s="358"/>
      <c r="S18" s="120" t="s">
        <v>3868</v>
      </c>
      <c r="T18" s="27"/>
      <c r="U18" s="27"/>
      <c r="Y18" s="358"/>
      <c r="Z18" s="358"/>
      <c r="AA18" s="120" t="s">
        <v>3911</v>
      </c>
      <c r="AB18" s="358"/>
      <c r="AC18" s="358"/>
      <c r="AD18" s="358"/>
      <c r="AE18" s="358"/>
      <c r="AF18" s="358"/>
      <c r="AG18" s="8">
        <v>13</v>
      </c>
      <c r="AH18" s="37" t="s">
        <v>31</v>
      </c>
      <c r="AJ18" s="5"/>
      <c r="AK18" s="5"/>
    </row>
    <row r="19" spans="1:37" ht="16.5" customHeight="1" x14ac:dyDescent="0.2">
      <c r="A19" s="8">
        <v>14</v>
      </c>
      <c r="B19" s="120" t="s">
        <v>1826</v>
      </c>
      <c r="C19" s="120"/>
      <c r="D19" s="120" t="s">
        <v>3792</v>
      </c>
      <c r="E19" s="120"/>
      <c r="F19" s="120"/>
      <c r="G19" s="120"/>
      <c r="H19" s="120"/>
      <c r="I19" s="120"/>
      <c r="J19" s="120"/>
      <c r="K19" s="120"/>
      <c r="L19" s="120"/>
      <c r="M19" s="120"/>
      <c r="N19" s="365" t="s">
        <v>3848</v>
      </c>
      <c r="O19" s="359"/>
      <c r="P19" s="359"/>
      <c r="Q19" s="359"/>
      <c r="R19" s="120" t="s">
        <v>3867</v>
      </c>
      <c r="S19" s="120"/>
      <c r="T19" s="120"/>
      <c r="U19" s="120"/>
      <c r="AA19" s="359"/>
      <c r="AD19" s="364" t="s">
        <v>3888</v>
      </c>
      <c r="AE19" s="364"/>
      <c r="AF19" s="364"/>
      <c r="AG19" s="8">
        <v>14</v>
      </c>
      <c r="AH19" s="73" t="s">
        <v>143</v>
      </c>
      <c r="AJ19" s="5"/>
      <c r="AK19" s="5"/>
    </row>
    <row r="20" spans="1:37" ht="16.5" customHeight="1" x14ac:dyDescent="0.2">
      <c r="A20" s="3">
        <v>15</v>
      </c>
      <c r="B20" s="148" t="s">
        <v>33</v>
      </c>
      <c r="C20" s="148"/>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c r="AG20" s="3">
        <v>15</v>
      </c>
      <c r="AH20" s="40" t="s">
        <v>144</v>
      </c>
      <c r="AJ20" s="5"/>
      <c r="AK20" s="5"/>
    </row>
    <row r="21" spans="1:37" ht="16.5" customHeight="1" x14ac:dyDescent="0.2">
      <c r="A21" s="3">
        <v>16</v>
      </c>
      <c r="B21" s="361" t="s">
        <v>33</v>
      </c>
      <c r="C21" s="358"/>
      <c r="D21" s="358"/>
      <c r="E21" s="358"/>
      <c r="F21" s="358"/>
      <c r="G21" s="358"/>
      <c r="H21" s="358"/>
      <c r="I21" s="358"/>
      <c r="J21" s="358"/>
      <c r="K21" s="358"/>
      <c r="L21" s="358"/>
      <c r="M21" s="358"/>
      <c r="N21" s="358"/>
      <c r="O21" s="358"/>
      <c r="P21" s="358"/>
      <c r="Q21" s="358"/>
      <c r="R21" s="358"/>
      <c r="S21" s="358"/>
      <c r="T21" s="358"/>
      <c r="U21" s="358"/>
      <c r="V21" s="358"/>
      <c r="W21" s="358"/>
      <c r="X21" s="358"/>
      <c r="Y21" s="358"/>
      <c r="Z21" s="358"/>
      <c r="AA21" s="358"/>
      <c r="AB21" s="358"/>
      <c r="AC21" s="358"/>
      <c r="AD21" s="358"/>
      <c r="AE21" s="358"/>
      <c r="AF21" s="358"/>
      <c r="AG21" s="3">
        <v>16</v>
      </c>
      <c r="AH21" s="74" t="s">
        <v>24</v>
      </c>
      <c r="AJ21" s="5"/>
      <c r="AK21" s="5"/>
    </row>
    <row r="22" spans="1:37" ht="16.5" customHeight="1" x14ac:dyDescent="0.2">
      <c r="A22" s="3" t="s">
        <v>25</v>
      </c>
      <c r="B22" s="361" t="s">
        <v>33</v>
      </c>
      <c r="C22" s="358"/>
      <c r="D22" s="358"/>
      <c r="E22" s="358"/>
      <c r="F22" s="358"/>
      <c r="G22" s="358"/>
      <c r="H22" s="358"/>
      <c r="I22" s="358"/>
      <c r="J22" s="358"/>
      <c r="K22" s="358"/>
      <c r="L22" s="358"/>
      <c r="M22" s="358"/>
      <c r="N22" s="358"/>
      <c r="O22" s="358"/>
      <c r="P22" s="358"/>
      <c r="Q22" s="358"/>
      <c r="R22" s="358"/>
      <c r="S22" s="358"/>
      <c r="T22" s="358"/>
      <c r="U22" s="358"/>
      <c r="V22" s="358"/>
      <c r="W22" s="358"/>
      <c r="X22" s="358"/>
      <c r="Y22" s="358"/>
      <c r="Z22" s="358"/>
      <c r="AA22" s="358"/>
      <c r="AB22" s="358"/>
      <c r="AC22" s="358"/>
      <c r="AD22" s="358"/>
      <c r="AE22" s="358"/>
      <c r="AF22" s="358"/>
      <c r="AG22" s="3" t="s">
        <v>25</v>
      </c>
      <c r="AH22" s="75" t="s">
        <v>20</v>
      </c>
      <c r="AJ22" s="5"/>
      <c r="AK22" s="5"/>
    </row>
    <row r="23" spans="1:37" ht="16.5" customHeight="1" x14ac:dyDescent="0.2">
      <c r="A23" s="3">
        <v>17</v>
      </c>
      <c r="B23" s="361" t="s">
        <v>33</v>
      </c>
      <c r="C23" s="358"/>
      <c r="D23" s="358"/>
      <c r="E23" s="358"/>
      <c r="F23" s="358"/>
      <c r="G23" s="358"/>
      <c r="H23" s="358"/>
      <c r="I23" s="358"/>
      <c r="J23" s="358"/>
      <c r="K23" s="358"/>
      <c r="L23" s="358"/>
      <c r="M23" s="358"/>
      <c r="N23" s="358"/>
      <c r="O23" s="358"/>
      <c r="P23" s="359"/>
      <c r="Q23" s="359"/>
      <c r="R23" s="359"/>
      <c r="S23" s="359"/>
      <c r="T23" s="359"/>
      <c r="U23" s="359"/>
      <c r="V23" s="359"/>
      <c r="W23" s="359"/>
      <c r="X23" s="359"/>
      <c r="Y23" s="359"/>
      <c r="Z23" s="359"/>
      <c r="AA23" s="359"/>
      <c r="AB23" s="359"/>
      <c r="AC23" s="359"/>
      <c r="AD23" s="358"/>
      <c r="AE23" s="358"/>
      <c r="AF23" s="358"/>
      <c r="AG23" s="3">
        <v>17</v>
      </c>
      <c r="AH23" s="76" t="s">
        <v>23</v>
      </c>
      <c r="AJ23" s="5"/>
      <c r="AK23" s="5"/>
    </row>
    <row r="24" spans="1:37" ht="16.5" customHeight="1" x14ac:dyDescent="0.2">
      <c r="A24" s="3" t="s">
        <v>26</v>
      </c>
      <c r="B24" s="361" t="s">
        <v>33</v>
      </c>
      <c r="C24" s="358"/>
      <c r="D24" s="358"/>
      <c r="E24" s="358"/>
      <c r="F24" s="358"/>
      <c r="G24" s="358"/>
      <c r="H24" s="358"/>
      <c r="I24" s="358"/>
      <c r="J24" s="358"/>
      <c r="K24" s="358"/>
      <c r="L24" s="358"/>
      <c r="M24" s="358"/>
      <c r="N24" s="358"/>
      <c r="O24" s="358"/>
      <c r="P24" s="358"/>
      <c r="Q24" s="358"/>
      <c r="R24" s="358"/>
      <c r="S24" s="358"/>
      <c r="T24" s="358"/>
      <c r="U24" s="358"/>
      <c r="V24" s="358"/>
      <c r="W24" s="358"/>
      <c r="X24" s="358"/>
      <c r="Y24" s="358"/>
      <c r="Z24" s="358"/>
      <c r="AA24" s="358"/>
      <c r="AB24" s="358"/>
      <c r="AC24" s="358"/>
      <c r="AD24" s="358"/>
      <c r="AE24" s="358"/>
      <c r="AF24" s="358"/>
      <c r="AG24" s="3" t="s">
        <v>26</v>
      </c>
      <c r="AH24" s="41" t="s">
        <v>145</v>
      </c>
      <c r="AJ24" s="5"/>
      <c r="AK24" s="5"/>
    </row>
    <row r="25" spans="1:37" ht="16.5" customHeight="1" x14ac:dyDescent="0.2">
      <c r="A25" s="3">
        <v>18</v>
      </c>
      <c r="B25" s="361" t="s">
        <v>33</v>
      </c>
      <c r="C25" s="358"/>
      <c r="D25" s="358"/>
      <c r="E25" s="358"/>
      <c r="F25" s="358"/>
      <c r="G25" s="358"/>
      <c r="H25" s="358"/>
      <c r="I25" s="358"/>
      <c r="J25" s="358"/>
      <c r="K25" s="358"/>
      <c r="L25" s="358"/>
      <c r="M25" s="358"/>
      <c r="N25" s="358"/>
      <c r="O25" s="358"/>
      <c r="P25" s="358"/>
      <c r="Q25" s="358"/>
      <c r="R25" s="358"/>
      <c r="S25" s="358"/>
      <c r="T25" s="358"/>
      <c r="U25" s="358"/>
      <c r="V25" s="358"/>
      <c r="W25" s="358"/>
      <c r="X25" s="358"/>
      <c r="Y25" s="358"/>
      <c r="Z25" s="358"/>
      <c r="AA25" s="358"/>
      <c r="AB25" s="358"/>
      <c r="AC25" s="358"/>
      <c r="AD25" s="358"/>
      <c r="AE25" s="358"/>
      <c r="AF25" s="358"/>
      <c r="AG25" s="3">
        <v>18</v>
      </c>
      <c r="AH25" s="94" t="s">
        <v>322</v>
      </c>
      <c r="AJ25" s="5"/>
      <c r="AK25" s="5"/>
    </row>
    <row r="26" spans="1:37" ht="16.5" customHeight="1" x14ac:dyDescent="0.2">
      <c r="A26" s="3" t="s">
        <v>27</v>
      </c>
      <c r="B26" s="361" t="s">
        <v>33</v>
      </c>
      <c r="C26" s="358"/>
      <c r="D26" s="358"/>
      <c r="E26" s="358"/>
      <c r="F26" s="358"/>
      <c r="G26" s="358"/>
      <c r="H26" s="358"/>
      <c r="I26" s="358"/>
      <c r="J26" s="359"/>
      <c r="K26" s="359"/>
      <c r="L26" s="359"/>
      <c r="M26" s="358"/>
      <c r="N26" s="358"/>
      <c r="O26" s="358"/>
      <c r="P26" s="358"/>
      <c r="Q26" s="358"/>
      <c r="R26" s="358"/>
      <c r="S26" s="358"/>
      <c r="T26" s="358"/>
      <c r="U26" s="358"/>
      <c r="V26" s="358"/>
      <c r="W26" s="358"/>
      <c r="X26" s="358"/>
      <c r="Y26" s="358"/>
      <c r="Z26" s="358"/>
      <c r="AA26" s="358"/>
      <c r="AB26" s="358"/>
      <c r="AC26" s="358"/>
      <c r="AD26" s="358"/>
      <c r="AE26" s="358"/>
      <c r="AF26" s="358"/>
      <c r="AG26" s="3" t="s">
        <v>27</v>
      </c>
      <c r="AJ26" s="5"/>
      <c r="AK26" s="5"/>
    </row>
    <row r="27" spans="1:37" ht="16.5" customHeight="1" x14ac:dyDescent="0.2">
      <c r="A27" s="8">
        <v>19</v>
      </c>
      <c r="B27" s="361" t="s">
        <v>33</v>
      </c>
      <c r="C27" s="358"/>
      <c r="D27" s="358"/>
      <c r="E27" s="358"/>
      <c r="F27" s="358"/>
      <c r="G27" s="358"/>
      <c r="H27" s="358"/>
      <c r="I27" s="358"/>
      <c r="J27" s="358"/>
      <c r="K27" s="358"/>
      <c r="L27" s="358"/>
      <c r="M27" s="121" t="s">
        <v>545</v>
      </c>
      <c r="N27" s="121"/>
      <c r="O27" s="358"/>
      <c r="P27" s="358"/>
      <c r="Q27" s="121" t="s">
        <v>2181</v>
      </c>
      <c r="R27" s="358"/>
      <c r="S27" s="358"/>
      <c r="U27" s="121" t="s">
        <v>3725</v>
      </c>
      <c r="V27" s="121"/>
      <c r="W27" s="121"/>
      <c r="X27" s="121"/>
      <c r="Y27" s="121"/>
      <c r="Z27" s="121"/>
      <c r="AA27" s="121"/>
      <c r="AB27" s="120" t="s">
        <v>71</v>
      </c>
      <c r="AC27" s="358"/>
      <c r="AD27" s="121" t="s">
        <v>3126</v>
      </c>
      <c r="AE27" s="27" t="s">
        <v>3256</v>
      </c>
      <c r="AF27" s="120"/>
      <c r="AG27" s="8">
        <v>19</v>
      </c>
      <c r="AH27" s="114">
        <f ca="1">ALERTS!E45</f>
        <v>0</v>
      </c>
      <c r="AJ27" s="5"/>
      <c r="AK27" s="5"/>
    </row>
    <row r="28" spans="1:37" ht="16.5" customHeight="1" x14ac:dyDescent="0.2">
      <c r="A28" s="8">
        <v>20</v>
      </c>
      <c r="B28" s="120" t="s">
        <v>1826</v>
      </c>
      <c r="C28" s="358"/>
      <c r="D28" s="358"/>
      <c r="E28" s="358"/>
      <c r="F28" s="358"/>
      <c r="G28" s="358"/>
      <c r="H28" s="358"/>
      <c r="I28" s="358"/>
      <c r="J28" s="358"/>
      <c r="K28" s="358"/>
      <c r="L28" s="358"/>
      <c r="M28" s="121" t="s">
        <v>3835</v>
      </c>
      <c r="N28" s="120" t="s">
        <v>3766</v>
      </c>
      <c r="O28" s="358"/>
      <c r="P28" s="358"/>
      <c r="Q28" s="121" t="s">
        <v>2292</v>
      </c>
      <c r="R28" s="358"/>
      <c r="S28" s="359"/>
      <c r="T28" s="27" t="s">
        <v>3878</v>
      </c>
      <c r="U28" s="27"/>
      <c r="V28" s="27"/>
      <c r="W28" s="27"/>
      <c r="X28" s="120"/>
      <c r="Y28" s="120"/>
      <c r="Z28" s="120"/>
      <c r="AA28" s="120"/>
      <c r="AB28" s="120"/>
      <c r="AC28" s="120"/>
      <c r="AD28" s="376" t="s">
        <v>3921</v>
      </c>
      <c r="AE28" s="376"/>
      <c r="AF28" s="358"/>
      <c r="AG28" s="8">
        <v>20</v>
      </c>
      <c r="AH28" s="114">
        <f ca="1">ALERTS!E46</f>
        <v>0</v>
      </c>
      <c r="AJ28" s="5"/>
      <c r="AK28" s="5"/>
    </row>
    <row r="29" spans="1:37" ht="16.5" customHeight="1" x14ac:dyDescent="0.2">
      <c r="A29" s="8">
        <v>21</v>
      </c>
      <c r="B29" s="361" t="s">
        <v>33</v>
      </c>
      <c r="C29" s="358"/>
      <c r="D29" s="358"/>
      <c r="E29" s="121" t="s">
        <v>3820</v>
      </c>
      <c r="F29" s="358"/>
      <c r="G29" s="358"/>
      <c r="H29" s="121" t="s">
        <v>1725</v>
      </c>
      <c r="I29" s="121"/>
      <c r="J29" s="121"/>
      <c r="K29" s="121"/>
      <c r="L29" s="121"/>
      <c r="M29" s="121"/>
      <c r="N29" s="121"/>
      <c r="O29" s="121"/>
      <c r="P29" s="121"/>
      <c r="R29" s="121" t="s">
        <v>2181</v>
      </c>
      <c r="S29" s="121"/>
      <c r="T29" s="39"/>
      <c r="U29" s="39"/>
      <c r="V29" s="121" t="s">
        <v>238</v>
      </c>
      <c r="AA29" s="121" t="s">
        <v>3836</v>
      </c>
      <c r="AB29" s="358"/>
      <c r="AC29" s="358"/>
      <c r="AD29" s="358"/>
      <c r="AE29" s="358"/>
      <c r="AF29" s="358"/>
      <c r="AG29" s="8">
        <v>21</v>
      </c>
      <c r="AH29" s="114">
        <f ca="1">ALERTS!E47</f>
        <v>0</v>
      </c>
      <c r="AJ29" s="5"/>
      <c r="AK29" s="5"/>
    </row>
    <row r="30" spans="1:37" ht="16.5" customHeight="1" x14ac:dyDescent="0.2">
      <c r="A30" s="8">
        <v>22</v>
      </c>
      <c r="B30" s="361"/>
      <c r="C30" s="358"/>
      <c r="D30" s="358"/>
      <c r="E30" s="358"/>
      <c r="F30" s="358"/>
      <c r="G30" s="358"/>
      <c r="H30" s="358"/>
      <c r="I30" s="358"/>
      <c r="J30" s="358"/>
      <c r="K30" s="358"/>
      <c r="L30" s="358"/>
      <c r="M30" s="358"/>
      <c r="N30" s="120" t="s">
        <v>3849</v>
      </c>
      <c r="O30" s="358"/>
      <c r="P30" s="358"/>
      <c r="Q30" s="358"/>
      <c r="R30" s="376" t="s">
        <v>3826</v>
      </c>
      <c r="S30" s="376"/>
      <c r="T30" s="376"/>
      <c r="U30" s="376"/>
      <c r="V30" s="376"/>
      <c r="W30" s="376"/>
      <c r="X30" s="376"/>
      <c r="Y30" s="376"/>
      <c r="Z30" s="376"/>
      <c r="AA30" s="376"/>
      <c r="AB30" s="376"/>
      <c r="AC30" s="376"/>
      <c r="AD30" s="376"/>
      <c r="AE30" s="376" t="s">
        <v>3866</v>
      </c>
      <c r="AF30" s="360" t="s">
        <v>3870</v>
      </c>
      <c r="AG30" s="8"/>
      <c r="AH30" s="114"/>
      <c r="AJ30" s="5"/>
      <c r="AK30" s="5"/>
    </row>
    <row r="31" spans="1:37" s="11" customFormat="1" ht="16.5" customHeight="1" x14ac:dyDescent="0.25">
      <c r="A31" s="2" t="s">
        <v>6</v>
      </c>
      <c r="B31" s="130" t="s">
        <v>2</v>
      </c>
      <c r="C31" s="130" t="s">
        <v>3</v>
      </c>
      <c r="D31" s="130" t="s">
        <v>4</v>
      </c>
      <c r="E31" s="130" t="s">
        <v>134</v>
      </c>
      <c r="F31" s="130" t="s">
        <v>5</v>
      </c>
      <c r="G31" s="130" t="s">
        <v>0</v>
      </c>
      <c r="H31" s="130" t="s">
        <v>1</v>
      </c>
      <c r="I31" s="130" t="s">
        <v>2</v>
      </c>
      <c r="J31" s="130" t="s">
        <v>3</v>
      </c>
      <c r="K31" s="130" t="s">
        <v>4</v>
      </c>
      <c r="L31" s="130" t="s">
        <v>134</v>
      </c>
      <c r="M31" s="130" t="s">
        <v>5</v>
      </c>
      <c r="N31" s="130" t="s">
        <v>0</v>
      </c>
      <c r="O31" s="130" t="s">
        <v>1</v>
      </c>
      <c r="P31" s="130" t="s">
        <v>2</v>
      </c>
      <c r="Q31" s="130" t="s">
        <v>3</v>
      </c>
      <c r="R31" s="130" t="s">
        <v>4</v>
      </c>
      <c r="S31" s="130" t="s">
        <v>134</v>
      </c>
      <c r="T31" s="130" t="s">
        <v>5</v>
      </c>
      <c r="U31" s="366" t="s">
        <v>0</v>
      </c>
      <c r="V31" s="366" t="s">
        <v>1</v>
      </c>
      <c r="W31" s="366" t="s">
        <v>2</v>
      </c>
      <c r="X31" s="366" t="s">
        <v>3</v>
      </c>
      <c r="Y31" s="366" t="s">
        <v>4</v>
      </c>
      <c r="Z31" s="366" t="s">
        <v>134</v>
      </c>
      <c r="AA31" s="366" t="s">
        <v>5</v>
      </c>
      <c r="AB31" s="366" t="s">
        <v>0</v>
      </c>
      <c r="AC31" s="130" t="s">
        <v>1</v>
      </c>
      <c r="AD31" s="130" t="s">
        <v>2</v>
      </c>
      <c r="AE31" s="130" t="s">
        <v>351</v>
      </c>
      <c r="AF31" s="130" t="s">
        <v>4</v>
      </c>
      <c r="AG31" s="2" t="s">
        <v>6</v>
      </c>
      <c r="AI31" s="63"/>
    </row>
    <row r="32" spans="1:37" s="11" customFormat="1" ht="16.5" customHeight="1" x14ac:dyDescent="0.25">
      <c r="A32" s="1" t="s">
        <v>7</v>
      </c>
      <c r="B32" s="130">
        <v>1</v>
      </c>
      <c r="C32" s="130">
        <v>2</v>
      </c>
      <c r="D32" s="130">
        <v>3</v>
      </c>
      <c r="E32" s="130">
        <v>4</v>
      </c>
      <c r="F32" s="130">
        <v>5</v>
      </c>
      <c r="G32" s="130">
        <v>6</v>
      </c>
      <c r="H32" s="130">
        <v>7</v>
      </c>
      <c r="I32" s="130">
        <v>8</v>
      </c>
      <c r="J32" s="130">
        <v>9</v>
      </c>
      <c r="K32" s="130">
        <v>10</v>
      </c>
      <c r="L32" s="130">
        <v>11</v>
      </c>
      <c r="M32" s="130">
        <v>12</v>
      </c>
      <c r="N32" s="130">
        <v>13</v>
      </c>
      <c r="O32" s="130">
        <v>14</v>
      </c>
      <c r="P32" s="130">
        <v>15</v>
      </c>
      <c r="Q32" s="130">
        <v>16</v>
      </c>
      <c r="R32" s="130">
        <v>17</v>
      </c>
      <c r="S32" s="130">
        <v>18</v>
      </c>
      <c r="T32" s="130">
        <v>19</v>
      </c>
      <c r="U32" s="366">
        <v>20</v>
      </c>
      <c r="V32" s="366">
        <v>21</v>
      </c>
      <c r="W32" s="366">
        <v>22</v>
      </c>
      <c r="X32" s="366">
        <v>23</v>
      </c>
      <c r="Y32" s="366">
        <v>24</v>
      </c>
      <c r="Z32" s="366">
        <v>25</v>
      </c>
      <c r="AA32" s="366">
        <v>26</v>
      </c>
      <c r="AB32" s="366">
        <v>27</v>
      </c>
      <c r="AC32" s="130">
        <v>28</v>
      </c>
      <c r="AD32" s="130">
        <v>29</v>
      </c>
      <c r="AE32" s="130">
        <v>30</v>
      </c>
      <c r="AF32" s="130">
        <v>31</v>
      </c>
      <c r="AG32" s="1" t="s">
        <v>7</v>
      </c>
      <c r="AI32" s="63"/>
    </row>
    <row r="33" spans="1:37" s="38" customFormat="1" ht="16.5" customHeight="1" x14ac:dyDescent="0.2">
      <c r="A33" s="48">
        <v>23</v>
      </c>
      <c r="B33" s="121" t="s">
        <v>3208</v>
      </c>
      <c r="C33" s="121"/>
      <c r="D33" s="121"/>
      <c r="E33" s="121"/>
      <c r="F33" s="121"/>
      <c r="G33" s="121"/>
      <c r="H33" s="121">
        <v>1</v>
      </c>
      <c r="I33" s="121"/>
      <c r="J33" s="121"/>
      <c r="K33" s="121"/>
      <c r="L33" s="121"/>
      <c r="M33" s="121"/>
      <c r="N33" s="121"/>
      <c r="O33" s="121">
        <v>2</v>
      </c>
      <c r="P33" s="121" t="s">
        <v>3853</v>
      </c>
      <c r="Q33" s="121"/>
      <c r="R33" s="121"/>
      <c r="S33" s="121"/>
      <c r="T33" s="121"/>
      <c r="U33" s="121"/>
      <c r="V33" s="121">
        <v>3</v>
      </c>
      <c r="W33" s="121"/>
      <c r="X33" s="121"/>
      <c r="Y33" s="121"/>
      <c r="Z33" s="121"/>
      <c r="AA33" s="121"/>
      <c r="AB33" s="121"/>
      <c r="AC33" s="121" t="s">
        <v>1874</v>
      </c>
      <c r="AD33" s="121" t="s">
        <v>3925</v>
      </c>
      <c r="AE33" s="121"/>
      <c r="AF33" s="121"/>
      <c r="AG33" s="48">
        <v>23</v>
      </c>
      <c r="AH33" s="11"/>
    </row>
    <row r="34" spans="1:37" ht="16.5" customHeight="1" x14ac:dyDescent="0.25">
      <c r="A34" s="48" t="s">
        <v>32</v>
      </c>
      <c r="B34" s="361" t="s">
        <v>33</v>
      </c>
      <c r="C34" s="358"/>
      <c r="D34" s="358"/>
      <c r="E34" s="358"/>
      <c r="F34" s="121" t="s">
        <v>3819</v>
      </c>
      <c r="G34" s="121"/>
      <c r="H34" s="358"/>
      <c r="I34" s="358"/>
      <c r="J34" s="358"/>
      <c r="K34" s="358"/>
      <c r="L34" s="358"/>
      <c r="M34" s="358"/>
      <c r="N34" s="358"/>
      <c r="O34" s="358"/>
      <c r="P34" s="358"/>
      <c r="Q34" s="121" t="s">
        <v>3838</v>
      </c>
      <c r="R34" s="121"/>
      <c r="S34" s="121"/>
      <c r="T34" s="121"/>
      <c r="U34" s="121"/>
      <c r="V34" s="121"/>
      <c r="W34" s="121" t="s">
        <v>1941</v>
      </c>
      <c r="X34" s="121"/>
      <c r="Y34" s="121"/>
      <c r="Z34" s="121"/>
      <c r="AA34" s="121"/>
      <c r="AB34" s="121"/>
      <c r="AC34" s="121"/>
      <c r="AD34" s="121" t="s">
        <v>1942</v>
      </c>
      <c r="AE34" s="360" t="s">
        <v>3908</v>
      </c>
      <c r="AF34" s="360"/>
      <c r="AG34" s="48" t="s">
        <v>32</v>
      </c>
      <c r="AH34" s="42" t="s">
        <v>76</v>
      </c>
      <c r="AJ34" s="5"/>
      <c r="AK34" s="5"/>
    </row>
    <row r="35" spans="1:37" ht="16.5" customHeight="1" x14ac:dyDescent="0.25">
      <c r="A35" s="8">
        <v>24</v>
      </c>
      <c r="B35" s="359"/>
      <c r="C35" s="359"/>
      <c r="D35" s="359"/>
      <c r="E35" s="359"/>
      <c r="F35" s="121" t="s">
        <v>3005</v>
      </c>
      <c r="G35" s="121"/>
      <c r="H35" s="121"/>
      <c r="I35" s="121"/>
      <c r="J35" s="121"/>
      <c r="K35" s="121"/>
      <c r="L35" s="121" t="s">
        <v>2372</v>
      </c>
      <c r="M35" s="121"/>
      <c r="N35" s="121"/>
      <c r="O35" s="121"/>
      <c r="P35" s="121"/>
      <c r="Q35" s="121"/>
      <c r="R35" s="121"/>
      <c r="S35" s="121"/>
      <c r="T35" s="121" t="s">
        <v>2372</v>
      </c>
      <c r="U35" s="121" t="s">
        <v>3874</v>
      </c>
      <c r="V35" s="121"/>
      <c r="W35" s="121"/>
      <c r="X35" s="121"/>
      <c r="Y35" s="121"/>
      <c r="Z35" s="121"/>
      <c r="AA35" s="121"/>
      <c r="AB35" s="121"/>
      <c r="AC35" s="121"/>
      <c r="AD35" s="121"/>
      <c r="AE35" s="359"/>
      <c r="AF35" s="359"/>
      <c r="AG35" s="8">
        <v>24</v>
      </c>
      <c r="AH35" s="43">
        <f ca="1">TODAY()</f>
        <v>43430</v>
      </c>
      <c r="AJ35" s="5"/>
      <c r="AK35" s="5"/>
    </row>
    <row r="36" spans="1:37" ht="16.5" customHeight="1" x14ac:dyDescent="0.2">
      <c r="A36" s="8">
        <v>25</v>
      </c>
      <c r="B36" s="359"/>
      <c r="C36" s="359"/>
      <c r="D36" s="359"/>
      <c r="E36" s="359"/>
      <c r="F36" s="173" t="s">
        <v>3833</v>
      </c>
      <c r="G36" s="173"/>
      <c r="H36" s="173"/>
      <c r="I36" s="173"/>
      <c r="J36" s="173"/>
      <c r="K36" s="173"/>
      <c r="L36" s="173"/>
      <c r="M36" s="173"/>
      <c r="N36" s="173" t="s">
        <v>3854</v>
      </c>
      <c r="O36" s="173"/>
      <c r="P36" s="173"/>
      <c r="Q36" s="173"/>
      <c r="R36" s="173"/>
      <c r="S36" s="173"/>
      <c r="T36" s="173"/>
      <c r="U36" s="173"/>
      <c r="V36" s="173"/>
      <c r="W36" s="173" t="s">
        <v>3900</v>
      </c>
      <c r="X36" s="173"/>
      <c r="Y36" s="173"/>
      <c r="Z36" s="173"/>
      <c r="AA36" s="173"/>
      <c r="AB36" s="173"/>
      <c r="AC36" s="173"/>
      <c r="AD36" s="173" t="s">
        <v>3937</v>
      </c>
      <c r="AE36" s="173"/>
      <c r="AF36" s="173"/>
      <c r="AG36" s="8">
        <v>25</v>
      </c>
      <c r="AH36" s="38"/>
      <c r="AJ36" s="5"/>
      <c r="AK36" s="5"/>
    </row>
    <row r="37" spans="1:37" ht="16.5" customHeight="1" x14ac:dyDescent="0.2">
      <c r="A37" s="8">
        <v>26</v>
      </c>
      <c r="B37" s="121" t="s">
        <v>191</v>
      </c>
      <c r="C37" s="121"/>
      <c r="D37" s="121"/>
      <c r="E37" s="121"/>
      <c r="F37" s="121"/>
      <c r="G37" s="121"/>
      <c r="H37" s="121">
        <v>2</v>
      </c>
      <c r="I37" s="121"/>
      <c r="J37" s="121"/>
      <c r="K37" s="121"/>
      <c r="L37" s="121"/>
      <c r="M37" s="121"/>
      <c r="N37" s="121"/>
      <c r="O37" s="121">
        <v>3</v>
      </c>
      <c r="P37" s="121"/>
      <c r="Q37" s="121"/>
      <c r="R37" s="121"/>
      <c r="S37" s="121"/>
      <c r="T37" s="121"/>
      <c r="U37" s="121"/>
      <c r="V37" s="121">
        <v>4</v>
      </c>
      <c r="W37" s="121" t="s">
        <v>3895</v>
      </c>
      <c r="X37" s="121"/>
      <c r="Y37" s="121"/>
      <c r="Z37" s="121"/>
      <c r="AA37" s="121"/>
      <c r="AB37" s="121"/>
      <c r="AC37" s="121">
        <v>1</v>
      </c>
      <c r="AD37" s="121"/>
      <c r="AE37" s="121"/>
      <c r="AF37" s="121"/>
      <c r="AG37" s="8">
        <v>26</v>
      </c>
      <c r="AH37" s="38"/>
      <c r="AJ37" s="5"/>
      <c r="AK37" s="5"/>
    </row>
    <row r="38" spans="1:37" ht="16.5" customHeight="1" x14ac:dyDescent="0.2">
      <c r="A38" s="3">
        <v>27</v>
      </c>
      <c r="B38" s="359"/>
      <c r="C38" s="359"/>
      <c r="D38" s="359"/>
      <c r="E38" s="359"/>
      <c r="F38" s="359"/>
      <c r="G38" s="359"/>
      <c r="H38" s="173" t="s">
        <v>1735</v>
      </c>
      <c r="I38" s="173"/>
      <c r="J38" s="173"/>
      <c r="K38" s="173"/>
      <c r="L38" s="173"/>
      <c r="M38" s="173"/>
      <c r="N38" s="173"/>
      <c r="O38" s="173"/>
      <c r="P38" s="173"/>
      <c r="Q38" s="173"/>
      <c r="R38" s="173"/>
      <c r="S38" s="173"/>
      <c r="T38" s="173"/>
      <c r="U38" s="359"/>
      <c r="V38" s="359"/>
      <c r="W38" s="359"/>
      <c r="X38" s="359"/>
      <c r="Y38" s="359"/>
      <c r="Z38" s="359"/>
      <c r="AA38" s="359"/>
      <c r="AB38" s="359"/>
      <c r="AC38" s="359"/>
      <c r="AD38" s="359"/>
      <c r="AE38" s="359"/>
      <c r="AF38" s="359"/>
      <c r="AG38" s="3">
        <v>27</v>
      </c>
      <c r="AH38" s="38"/>
      <c r="AJ38" s="5"/>
      <c r="AK38" s="5"/>
    </row>
    <row r="39" spans="1:37" ht="16.5" customHeight="1" x14ac:dyDescent="0.2">
      <c r="A39" s="8">
        <v>28</v>
      </c>
      <c r="B39" s="121" t="s">
        <v>2831</v>
      </c>
      <c r="C39" s="121"/>
      <c r="D39" s="121"/>
      <c r="E39" s="121"/>
      <c r="F39" s="359"/>
      <c r="G39" s="359"/>
      <c r="H39" s="359"/>
      <c r="I39" s="359"/>
      <c r="J39" s="121" t="s">
        <v>3047</v>
      </c>
      <c r="K39" s="121"/>
      <c r="L39" s="121"/>
      <c r="M39" s="121"/>
      <c r="N39" s="121"/>
      <c r="O39" s="121"/>
      <c r="P39" s="121"/>
      <c r="Q39" s="121"/>
      <c r="R39" s="121"/>
      <c r="S39" s="120" t="s">
        <v>3817</v>
      </c>
      <c r="T39" s="121" t="s">
        <v>383</v>
      </c>
      <c r="U39" s="121"/>
      <c r="V39" s="94"/>
      <c r="W39" s="173" t="s">
        <v>3882</v>
      </c>
      <c r="X39" s="173"/>
      <c r="Y39" s="39" t="s">
        <v>1320</v>
      </c>
      <c r="Z39" s="39"/>
      <c r="AA39" s="121"/>
      <c r="AB39" s="120" t="s">
        <v>3894</v>
      </c>
      <c r="AC39" s="358"/>
      <c r="AD39" s="359"/>
      <c r="AG39" s="8">
        <v>28</v>
      </c>
      <c r="AH39" s="52" t="s">
        <v>252</v>
      </c>
      <c r="AJ39" s="5"/>
      <c r="AK39" s="5"/>
    </row>
    <row r="40" spans="1:37" ht="16.5" customHeight="1" x14ac:dyDescent="0.2">
      <c r="A40" s="8">
        <v>29</v>
      </c>
      <c r="B40" s="120" t="s">
        <v>1015</v>
      </c>
      <c r="C40" s="120"/>
      <c r="D40" s="120"/>
      <c r="E40" s="358"/>
      <c r="F40" s="358"/>
      <c r="G40" s="120" t="s">
        <v>1860</v>
      </c>
      <c r="H40" s="358"/>
      <c r="I40" s="120" t="s">
        <v>1015</v>
      </c>
      <c r="J40" s="120"/>
      <c r="K40" s="120"/>
      <c r="L40" s="120"/>
      <c r="M40" s="120"/>
      <c r="N40" s="120"/>
      <c r="O40" s="120"/>
      <c r="P40" s="120"/>
      <c r="Q40" s="120"/>
      <c r="R40" s="120" t="s">
        <v>486</v>
      </c>
      <c r="S40" s="120"/>
      <c r="T40" s="120"/>
      <c r="U40" s="358"/>
      <c r="V40" s="120" t="s">
        <v>3670</v>
      </c>
      <c r="W40" s="120" t="s">
        <v>3620</v>
      </c>
      <c r="X40" s="358"/>
      <c r="Y40" s="120" t="s">
        <v>3890</v>
      </c>
      <c r="Z40" s="173" t="s">
        <v>3882</v>
      </c>
      <c r="AA40" s="120" t="s">
        <v>3541</v>
      </c>
      <c r="AB40" s="120" t="s">
        <v>388</v>
      </c>
      <c r="AC40" s="120"/>
      <c r="AD40" s="120"/>
      <c r="AG40" s="8">
        <v>29</v>
      </c>
      <c r="AH40" s="52" t="s">
        <v>252</v>
      </c>
      <c r="AJ40" s="5"/>
      <c r="AK40" s="5"/>
    </row>
    <row r="41" spans="1:37" ht="16.5" customHeight="1" x14ac:dyDescent="0.2">
      <c r="A41" s="8">
        <v>30</v>
      </c>
      <c r="B41" s="359"/>
      <c r="C41" s="120" t="s">
        <v>3734</v>
      </c>
      <c r="D41" s="120" t="s">
        <v>3783</v>
      </c>
      <c r="E41" s="120"/>
      <c r="F41" s="120"/>
      <c r="G41" s="120"/>
      <c r="H41" s="120"/>
      <c r="I41" s="120"/>
      <c r="J41" s="120" t="s">
        <v>3834</v>
      </c>
      <c r="K41" s="359"/>
      <c r="L41" s="121" t="s">
        <v>188</v>
      </c>
      <c r="M41" s="121"/>
      <c r="N41" s="121"/>
      <c r="O41" s="368"/>
      <c r="P41" s="121" t="s">
        <v>3814</v>
      </c>
      <c r="Q41" s="121"/>
      <c r="R41" s="121"/>
      <c r="S41" s="121"/>
      <c r="T41" s="121"/>
      <c r="U41" s="358"/>
      <c r="V41" s="121" t="s">
        <v>3851</v>
      </c>
      <c r="W41" s="121"/>
      <c r="X41" s="121"/>
      <c r="Y41" s="121"/>
      <c r="Z41" s="121"/>
      <c r="AA41" s="39" t="s">
        <v>2154</v>
      </c>
      <c r="AB41" s="39"/>
      <c r="AC41" s="121" t="s">
        <v>3818</v>
      </c>
      <c r="AD41" s="39"/>
      <c r="AE41" s="358"/>
      <c r="AF41" s="358"/>
      <c r="AG41" s="8">
        <v>30</v>
      </c>
      <c r="AH41" s="52" t="s">
        <v>252</v>
      </c>
      <c r="AJ41" s="5"/>
      <c r="AK41" s="5"/>
    </row>
    <row r="42" spans="1:37" ht="16.5" customHeight="1" x14ac:dyDescent="0.2">
      <c r="A42" s="8">
        <v>31</v>
      </c>
      <c r="B42" s="121" t="s">
        <v>385</v>
      </c>
      <c r="C42" s="121"/>
      <c r="D42" s="121"/>
      <c r="E42" s="121"/>
      <c r="F42" s="232"/>
      <c r="G42" s="232"/>
      <c r="H42" s="232"/>
      <c r="I42" s="121"/>
      <c r="J42" s="121"/>
      <c r="K42" s="121"/>
      <c r="L42" s="121"/>
      <c r="M42" s="232"/>
      <c r="N42" s="232"/>
      <c r="O42" s="232"/>
      <c r="P42" s="121"/>
      <c r="Q42" s="121"/>
      <c r="R42" s="121"/>
      <c r="S42" s="121"/>
      <c r="T42" s="232"/>
      <c r="U42" s="232"/>
      <c r="V42" s="232"/>
      <c r="W42" s="121"/>
      <c r="X42" s="121"/>
      <c r="Y42" s="121" t="s">
        <v>3947</v>
      </c>
      <c r="Z42" s="121"/>
      <c r="AA42" s="232"/>
      <c r="AB42" s="232"/>
      <c r="AC42" s="232"/>
      <c r="AD42" s="232"/>
      <c r="AE42" s="121"/>
      <c r="AF42" s="121"/>
      <c r="AG42" s="8">
        <v>31</v>
      </c>
      <c r="AH42" s="52" t="s">
        <v>252</v>
      </c>
      <c r="AJ42" s="5"/>
      <c r="AK42" s="5"/>
    </row>
    <row r="43" spans="1:37" ht="16.5" customHeight="1" x14ac:dyDescent="0.2">
      <c r="A43" s="8">
        <v>32</v>
      </c>
      <c r="B43" s="359"/>
      <c r="C43" s="121" t="s">
        <v>3811</v>
      </c>
      <c r="D43" s="359"/>
      <c r="E43" s="359"/>
      <c r="F43" s="358"/>
      <c r="G43" s="121" t="s">
        <v>2187</v>
      </c>
      <c r="H43" s="120" t="s">
        <v>3831</v>
      </c>
      <c r="I43" s="120"/>
      <c r="J43" s="120" t="s">
        <v>3805</v>
      </c>
      <c r="K43" s="358"/>
      <c r="L43" s="358"/>
      <c r="M43" s="121" t="s">
        <v>3844</v>
      </c>
      <c r="N43" s="121"/>
      <c r="O43" s="121"/>
      <c r="P43" s="120" t="s">
        <v>169</v>
      </c>
      <c r="Q43" s="120"/>
      <c r="R43" s="120"/>
      <c r="S43" s="120"/>
      <c r="T43" s="121" t="s">
        <v>3877</v>
      </c>
      <c r="U43" s="121"/>
      <c r="V43" s="121"/>
      <c r="W43" s="121"/>
      <c r="X43" s="121"/>
      <c r="Y43" s="121"/>
      <c r="Z43" s="121"/>
      <c r="AA43" s="121"/>
      <c r="AB43" s="121"/>
      <c r="AC43" s="121"/>
      <c r="AD43" s="158" t="s">
        <v>3924</v>
      </c>
      <c r="AE43" s="358"/>
      <c r="AF43" s="358"/>
      <c r="AG43" s="8">
        <v>32</v>
      </c>
      <c r="AH43" s="52" t="s">
        <v>252</v>
      </c>
      <c r="AJ43" s="5"/>
      <c r="AK43" s="5"/>
    </row>
    <row r="44" spans="1:37" ht="16.5" customHeight="1" x14ac:dyDescent="0.2">
      <c r="A44" s="33">
        <v>33</v>
      </c>
      <c r="B44" s="361" t="s">
        <v>33</v>
      </c>
      <c r="C44" s="120" t="s">
        <v>3812</v>
      </c>
      <c r="D44" s="120"/>
      <c r="E44" s="358"/>
      <c r="F44" s="358"/>
      <c r="G44" s="359"/>
      <c r="H44" s="120" t="s">
        <v>1497</v>
      </c>
      <c r="I44" s="120"/>
      <c r="J44" s="359"/>
      <c r="K44" s="120" t="s">
        <v>3841</v>
      </c>
      <c r="L44" s="120"/>
      <c r="M44" s="358"/>
      <c r="N44" s="358"/>
      <c r="O44" s="359"/>
      <c r="P44" s="120" t="s">
        <v>382</v>
      </c>
      <c r="Q44" s="120" t="s">
        <v>1693</v>
      </c>
      <c r="R44" s="120"/>
      <c r="S44" s="120"/>
      <c r="T44" s="120"/>
      <c r="U44" s="27" t="s">
        <v>3873</v>
      </c>
      <c r="V44" s="27"/>
      <c r="W44" s="120"/>
      <c r="X44" s="120"/>
      <c r="Y44" s="367"/>
      <c r="Z44" s="120" t="s">
        <v>3629</v>
      </c>
      <c r="AA44" s="120"/>
      <c r="AB44" s="120"/>
      <c r="AE44" s="120" t="s">
        <v>3840</v>
      </c>
      <c r="AF44" s="120"/>
      <c r="AG44" s="33">
        <v>33</v>
      </c>
      <c r="AH44" s="52" t="s">
        <v>252</v>
      </c>
      <c r="AJ44" s="5"/>
      <c r="AK44" s="5"/>
    </row>
    <row r="45" spans="1:37" ht="16.5" customHeight="1" x14ac:dyDescent="0.2">
      <c r="A45" s="33">
        <v>34</v>
      </c>
      <c r="B45" s="361" t="s">
        <v>33</v>
      </c>
      <c r="C45" s="358"/>
      <c r="D45" s="358"/>
      <c r="E45" s="358"/>
      <c r="F45" s="359"/>
      <c r="G45" s="359"/>
      <c r="H45" s="359"/>
      <c r="I45" s="359"/>
      <c r="J45" s="359"/>
      <c r="K45" s="359"/>
      <c r="L45" s="359"/>
      <c r="M45" s="121" t="s">
        <v>191</v>
      </c>
      <c r="N45" s="121"/>
      <c r="O45" s="120" t="s">
        <v>3852</v>
      </c>
      <c r="P45" s="359"/>
      <c r="Q45" s="358"/>
      <c r="R45" s="120" t="s">
        <v>1015</v>
      </c>
      <c r="S45" s="358"/>
      <c r="T45" s="121" t="s">
        <v>97</v>
      </c>
      <c r="U45" s="121"/>
      <c r="V45" s="121"/>
      <c r="W45" s="359"/>
      <c r="X45" s="359"/>
      <c r="Y45" s="358"/>
      <c r="Z45" s="358"/>
      <c r="AA45" s="358"/>
      <c r="AB45" s="358"/>
      <c r="AC45" s="358"/>
      <c r="AD45" s="358"/>
      <c r="AE45" s="358"/>
      <c r="AF45" s="358"/>
      <c r="AG45" s="33">
        <v>34</v>
      </c>
      <c r="AH45" s="38"/>
      <c r="AJ45" s="5"/>
      <c r="AK45" s="5"/>
    </row>
    <row r="46" spans="1:37" ht="16.5" customHeight="1" x14ac:dyDescent="0.2">
      <c r="A46" s="3">
        <v>35</v>
      </c>
      <c r="B46" s="361" t="s">
        <v>33</v>
      </c>
      <c r="C46" s="358"/>
      <c r="D46" s="358"/>
      <c r="E46" s="358"/>
      <c r="F46" s="358"/>
      <c r="G46" s="358"/>
      <c r="H46" s="358"/>
      <c r="I46" s="358"/>
      <c r="J46" s="358"/>
      <c r="K46" s="358"/>
      <c r="L46" s="358"/>
      <c r="M46" s="358"/>
      <c r="N46" s="358"/>
      <c r="O46" s="358"/>
      <c r="P46" s="358"/>
      <c r="Q46" s="358"/>
      <c r="R46" s="358"/>
      <c r="S46" s="358"/>
      <c r="T46" s="358"/>
      <c r="U46" s="358"/>
      <c r="V46" s="358"/>
      <c r="W46" s="358"/>
      <c r="X46" s="358"/>
      <c r="Y46" s="358"/>
      <c r="Z46" s="358"/>
      <c r="AA46" s="358"/>
      <c r="AB46" s="358"/>
      <c r="AC46" s="358"/>
      <c r="AD46" s="358"/>
      <c r="AE46" s="358"/>
      <c r="AF46" s="358"/>
      <c r="AG46" s="3">
        <v>35</v>
      </c>
      <c r="AH46" s="5"/>
      <c r="AJ46" s="5"/>
      <c r="AK46" s="5"/>
    </row>
    <row r="47" spans="1:37" ht="16.5" customHeight="1" x14ac:dyDescent="0.2">
      <c r="A47" s="3">
        <v>36</v>
      </c>
      <c r="B47" s="361" t="s">
        <v>33</v>
      </c>
      <c r="C47" s="358"/>
      <c r="D47" s="358"/>
      <c r="E47" s="358"/>
      <c r="F47" s="358"/>
      <c r="G47" s="358"/>
      <c r="H47" s="358"/>
      <c r="I47" s="358"/>
      <c r="J47" s="358"/>
      <c r="K47" s="358"/>
      <c r="L47" s="358"/>
      <c r="M47" s="358"/>
      <c r="N47" s="358"/>
      <c r="O47" s="358"/>
      <c r="P47" s="358"/>
      <c r="Q47" s="358"/>
      <c r="R47" s="358"/>
      <c r="S47" s="358"/>
      <c r="T47" s="358"/>
      <c r="U47" s="358"/>
      <c r="V47" s="358"/>
      <c r="W47" s="358"/>
      <c r="X47" s="358"/>
      <c r="Y47" s="358"/>
      <c r="Z47" s="358"/>
      <c r="AA47" s="358"/>
      <c r="AB47" s="358"/>
      <c r="AC47" s="358"/>
      <c r="AD47" s="358"/>
      <c r="AE47" s="358"/>
      <c r="AF47" s="358"/>
      <c r="AG47" s="3">
        <v>36</v>
      </c>
      <c r="AH47" s="5"/>
      <c r="AJ47" s="5"/>
      <c r="AK47" s="5"/>
    </row>
    <row r="48" spans="1:37" ht="16.5" customHeight="1" x14ac:dyDescent="0.2">
      <c r="A48" s="3">
        <v>37</v>
      </c>
      <c r="B48" s="361" t="s">
        <v>33</v>
      </c>
      <c r="C48" s="358"/>
      <c r="D48" s="358"/>
      <c r="E48" s="358"/>
      <c r="F48" s="358"/>
      <c r="G48" s="358"/>
      <c r="H48" s="358"/>
      <c r="I48" s="358"/>
      <c r="J48" s="358"/>
      <c r="K48" s="358"/>
      <c r="L48" s="358"/>
      <c r="M48" s="358"/>
      <c r="N48" s="358"/>
      <c r="O48" s="358"/>
      <c r="P48" s="358"/>
      <c r="Q48" s="358"/>
      <c r="R48" s="358"/>
      <c r="S48" s="358"/>
      <c r="T48" s="358"/>
      <c r="U48" s="358"/>
      <c r="V48" s="358"/>
      <c r="W48" s="358"/>
      <c r="X48" s="358"/>
      <c r="Y48" s="358"/>
      <c r="Z48" s="358"/>
      <c r="AA48" s="358"/>
      <c r="AB48" s="358"/>
      <c r="AC48" s="358"/>
      <c r="AD48" s="358"/>
      <c r="AE48" s="358"/>
      <c r="AF48" s="358"/>
      <c r="AG48" s="3">
        <v>37</v>
      </c>
      <c r="AH48" s="5"/>
      <c r="AJ48" s="5"/>
      <c r="AK48" s="5"/>
    </row>
    <row r="49" spans="1:37" ht="16.5" customHeight="1" x14ac:dyDescent="0.2">
      <c r="A49" s="3">
        <v>38</v>
      </c>
      <c r="B49" s="361" t="s">
        <v>33</v>
      </c>
      <c r="C49" s="358"/>
      <c r="D49" s="358"/>
      <c r="E49" s="358"/>
      <c r="F49" s="358"/>
      <c r="G49" s="358"/>
      <c r="H49" s="358"/>
      <c r="I49" s="358"/>
      <c r="J49" s="358"/>
      <c r="K49" s="358"/>
      <c r="L49" s="358"/>
      <c r="M49" s="358"/>
      <c r="N49" s="358"/>
      <c r="O49" s="358"/>
      <c r="P49" s="358"/>
      <c r="Q49" s="358"/>
      <c r="R49" s="358"/>
      <c r="S49" s="358"/>
      <c r="T49" s="358"/>
      <c r="U49" s="358"/>
      <c r="V49" s="358"/>
      <c r="W49" s="358"/>
      <c r="X49" s="358"/>
      <c r="Y49" s="358"/>
      <c r="Z49" s="358"/>
      <c r="AA49" s="358"/>
      <c r="AB49" s="358"/>
      <c r="AC49" s="358"/>
      <c r="AD49" s="358"/>
      <c r="AE49" s="358"/>
      <c r="AF49" s="358"/>
      <c r="AG49" s="3">
        <v>38</v>
      </c>
      <c r="AH49" s="5"/>
      <c r="AJ49" s="5"/>
      <c r="AK49" s="5"/>
    </row>
    <row r="50" spans="1:37" ht="16.5" customHeight="1" x14ac:dyDescent="0.2">
      <c r="A50" s="3">
        <v>39</v>
      </c>
      <c r="B50" s="5" t="s">
        <v>33</v>
      </c>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
        <v>39</v>
      </c>
      <c r="AH50" s="5"/>
      <c r="AJ50" s="5"/>
      <c r="AK50" s="5"/>
    </row>
    <row r="51" spans="1:37" ht="16.5" customHeight="1" x14ac:dyDescent="0.2">
      <c r="A51" s="3">
        <v>40</v>
      </c>
      <c r="B51" s="5" t="s">
        <v>33</v>
      </c>
      <c r="C51" s="38"/>
      <c r="D51" s="38"/>
      <c r="E51" s="38"/>
      <c r="F51" s="39" t="s">
        <v>3828</v>
      </c>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
        <v>40</v>
      </c>
      <c r="AH51" s="5"/>
      <c r="AJ51" s="5"/>
      <c r="AK51" s="5"/>
    </row>
    <row r="52" spans="1:37" ht="16.5" customHeight="1" x14ac:dyDescent="0.2">
      <c r="A52" s="3">
        <v>41</v>
      </c>
      <c r="B52" s="5" t="s">
        <v>33</v>
      </c>
      <c r="C52" s="38"/>
      <c r="D52" s="38"/>
      <c r="E52" s="38"/>
      <c r="F52" s="38"/>
      <c r="G52" s="38"/>
      <c r="H52" s="38"/>
      <c r="I52" s="38"/>
      <c r="J52" s="38"/>
      <c r="K52" s="38"/>
      <c r="L52" s="38"/>
      <c r="M52" s="38"/>
      <c r="N52" s="38"/>
      <c r="O52" s="38"/>
      <c r="P52" s="72"/>
      <c r="Q52" s="38"/>
      <c r="R52" s="38"/>
      <c r="S52" s="38"/>
      <c r="T52" s="38"/>
      <c r="U52" s="38"/>
      <c r="V52" s="38"/>
      <c r="W52" s="38"/>
      <c r="X52" s="38"/>
      <c r="Y52" s="38"/>
      <c r="Z52" s="38"/>
      <c r="AA52" s="38"/>
      <c r="AB52" s="38"/>
      <c r="AC52" s="72"/>
      <c r="AD52" s="38"/>
      <c r="AE52" s="38"/>
      <c r="AF52" s="38"/>
      <c r="AG52" s="3">
        <v>41</v>
      </c>
      <c r="AH52" s="5"/>
      <c r="AJ52" s="5"/>
      <c r="AK52" s="5"/>
    </row>
    <row r="53" spans="1:37" s="11" customFormat="1" ht="16.5" customHeight="1" x14ac:dyDescent="0.2">
      <c r="A53" s="3" t="s">
        <v>239</v>
      </c>
      <c r="P53" s="39" t="s">
        <v>3661</v>
      </c>
      <c r="AC53" s="68" t="s">
        <v>2975</v>
      </c>
      <c r="AG53" s="3" t="s">
        <v>239</v>
      </c>
      <c r="AI53" s="63"/>
    </row>
    <row r="54" spans="1:37" ht="16.5" customHeight="1" x14ac:dyDescent="0.2">
      <c r="A54" s="2"/>
      <c r="B54" s="83" t="str">
        <f t="shared" ref="B54:AF54" si="0">B31</f>
        <v>Mon</v>
      </c>
      <c r="C54" s="83" t="str">
        <f t="shared" si="0"/>
        <v>Tue</v>
      </c>
      <c r="D54" s="83" t="str">
        <f t="shared" si="0"/>
        <v>Wed</v>
      </c>
      <c r="E54" s="83" t="str">
        <f t="shared" si="0"/>
        <v>Thu</v>
      </c>
      <c r="F54" s="83" t="str">
        <f t="shared" si="0"/>
        <v>Fri</v>
      </c>
      <c r="G54" s="83" t="str">
        <f t="shared" si="0"/>
        <v>Sat</v>
      </c>
      <c r="H54" s="83" t="str">
        <f t="shared" si="0"/>
        <v>Sun</v>
      </c>
      <c r="I54" s="83" t="str">
        <f t="shared" si="0"/>
        <v>Mon</v>
      </c>
      <c r="J54" s="83" t="str">
        <f t="shared" si="0"/>
        <v>Tue</v>
      </c>
      <c r="K54" s="83" t="str">
        <f t="shared" si="0"/>
        <v>Wed</v>
      </c>
      <c r="L54" s="83" t="str">
        <f t="shared" si="0"/>
        <v>Thu</v>
      </c>
      <c r="M54" s="83" t="str">
        <f t="shared" si="0"/>
        <v>Fri</v>
      </c>
      <c r="N54" s="83" t="str">
        <f t="shared" si="0"/>
        <v>Sat</v>
      </c>
      <c r="O54" s="83" t="str">
        <f t="shared" si="0"/>
        <v>Sun</v>
      </c>
      <c r="P54" s="83" t="str">
        <f t="shared" si="0"/>
        <v>Mon</v>
      </c>
      <c r="Q54" s="83" t="str">
        <f t="shared" si="0"/>
        <v>Tue</v>
      </c>
      <c r="R54" s="83" t="str">
        <f t="shared" si="0"/>
        <v>Wed</v>
      </c>
      <c r="S54" s="83" t="str">
        <f t="shared" si="0"/>
        <v>Thu</v>
      </c>
      <c r="T54" s="83" t="str">
        <f t="shared" si="0"/>
        <v>Fri</v>
      </c>
      <c r="U54" s="91" t="str">
        <f t="shared" si="0"/>
        <v>Sat</v>
      </c>
      <c r="V54" s="91" t="str">
        <f t="shared" si="0"/>
        <v>Sun</v>
      </c>
      <c r="W54" s="91" t="str">
        <f t="shared" si="0"/>
        <v>Mon</v>
      </c>
      <c r="X54" s="91" t="str">
        <f t="shared" si="0"/>
        <v>Tue</v>
      </c>
      <c r="Y54" s="91" t="str">
        <f t="shared" si="0"/>
        <v>Wed</v>
      </c>
      <c r="Z54" s="91" t="str">
        <f t="shared" si="0"/>
        <v>Thu</v>
      </c>
      <c r="AA54" s="91" t="str">
        <f t="shared" si="0"/>
        <v>Fri</v>
      </c>
      <c r="AB54" s="91" t="str">
        <f t="shared" si="0"/>
        <v>Sat</v>
      </c>
      <c r="AC54" s="83" t="str">
        <f t="shared" si="0"/>
        <v>Sun</v>
      </c>
      <c r="AD54" s="83" t="str">
        <f t="shared" si="0"/>
        <v>Mon</v>
      </c>
      <c r="AE54" s="83" t="str">
        <f t="shared" si="0"/>
        <v>Tues</v>
      </c>
      <c r="AF54" s="83" t="str">
        <f t="shared" si="0"/>
        <v>Wed</v>
      </c>
      <c r="AG54" s="2"/>
    </row>
    <row r="55" spans="1:37" ht="16.5" customHeight="1" x14ac:dyDescent="0.2">
      <c r="A55" s="1"/>
      <c r="B55" s="83">
        <v>1</v>
      </c>
      <c r="C55" s="83">
        <v>2</v>
      </c>
      <c r="D55" s="83">
        <v>3</v>
      </c>
      <c r="E55" s="83">
        <v>4</v>
      </c>
      <c r="F55" s="83">
        <v>5</v>
      </c>
      <c r="G55" s="83">
        <v>6</v>
      </c>
      <c r="H55" s="83">
        <v>7</v>
      </c>
      <c r="I55" s="83">
        <v>8</v>
      </c>
      <c r="J55" s="83">
        <v>9</v>
      </c>
      <c r="K55" s="83">
        <v>10</v>
      </c>
      <c r="L55" s="83">
        <v>11</v>
      </c>
      <c r="M55" s="83">
        <v>12</v>
      </c>
      <c r="N55" s="83">
        <v>13</v>
      </c>
      <c r="O55" s="83">
        <v>14</v>
      </c>
      <c r="P55" s="83">
        <v>15</v>
      </c>
      <c r="Q55" s="83">
        <v>16</v>
      </c>
      <c r="R55" s="83">
        <v>17</v>
      </c>
      <c r="S55" s="83">
        <v>18</v>
      </c>
      <c r="T55" s="83">
        <v>19</v>
      </c>
      <c r="U55" s="91">
        <v>20</v>
      </c>
      <c r="V55" s="91">
        <v>21</v>
      </c>
      <c r="W55" s="91">
        <v>22</v>
      </c>
      <c r="X55" s="91">
        <v>23</v>
      </c>
      <c r="Y55" s="91">
        <v>24</v>
      </c>
      <c r="Z55" s="91">
        <v>25</v>
      </c>
      <c r="AA55" s="91">
        <v>26</v>
      </c>
      <c r="AB55" s="91">
        <v>27</v>
      </c>
      <c r="AC55" s="83">
        <v>28</v>
      </c>
      <c r="AD55" s="83">
        <v>29</v>
      </c>
      <c r="AE55" s="83">
        <v>30</v>
      </c>
      <c r="AF55" s="83">
        <v>31</v>
      </c>
      <c r="AG55" s="1"/>
    </row>
    <row r="56" spans="1:37" ht="16.5" customHeight="1" x14ac:dyDescent="0.2">
      <c r="A56" s="2" t="s">
        <v>8</v>
      </c>
      <c r="B56" s="38"/>
      <c r="C56" s="38"/>
      <c r="D56" s="38"/>
      <c r="E56" s="38"/>
      <c r="F56" s="38"/>
      <c r="G56" s="38"/>
      <c r="H56" s="38"/>
      <c r="I56" s="38"/>
      <c r="J56" s="38"/>
      <c r="K56" s="38"/>
      <c r="L56" s="38"/>
      <c r="M56" s="38"/>
      <c r="N56" s="38"/>
      <c r="O56" s="38"/>
      <c r="P56" s="38"/>
      <c r="Q56" s="38"/>
      <c r="R56" s="38"/>
      <c r="S56" s="175" t="s">
        <v>169</v>
      </c>
      <c r="T56" s="175"/>
      <c r="U56" s="175"/>
      <c r="V56" s="38"/>
      <c r="W56" s="38"/>
      <c r="X56" s="62" t="s">
        <v>1858</v>
      </c>
      <c r="Y56" s="62"/>
      <c r="Z56" s="62"/>
      <c r="AA56" s="62"/>
      <c r="AB56" s="62"/>
      <c r="AC56" s="62"/>
      <c r="AD56" s="62"/>
      <c r="AG56" s="2" t="s">
        <v>8</v>
      </c>
    </row>
    <row r="57" spans="1:37" ht="16.5" customHeight="1" x14ac:dyDescent="0.2">
      <c r="A57" s="3" t="s">
        <v>278</v>
      </c>
      <c r="B57" s="5" t="s">
        <v>33</v>
      </c>
      <c r="C57" s="38"/>
      <c r="D57" s="38"/>
      <c r="E57" s="38"/>
      <c r="F57" s="38"/>
      <c r="G57" s="38"/>
      <c r="H57" s="38"/>
      <c r="I57" s="38"/>
      <c r="J57" s="38"/>
      <c r="K57" s="38"/>
      <c r="L57" s="38"/>
      <c r="M57" s="38"/>
      <c r="N57" s="38"/>
      <c r="O57" s="38"/>
      <c r="P57" s="38"/>
      <c r="Q57" s="38"/>
      <c r="R57" s="38"/>
      <c r="S57" s="38"/>
      <c r="T57" s="236" t="s">
        <v>3743</v>
      </c>
      <c r="U57" s="38"/>
      <c r="V57" s="38"/>
      <c r="W57" s="38"/>
      <c r="X57" s="38"/>
      <c r="Y57" s="38"/>
      <c r="Z57" s="38"/>
      <c r="AA57" s="377" t="s">
        <v>3913</v>
      </c>
      <c r="AB57" s="378"/>
      <c r="AC57" s="378"/>
      <c r="AD57" s="378"/>
      <c r="AE57" s="378"/>
      <c r="AF57" s="378"/>
      <c r="AG57" s="3" t="s">
        <v>278</v>
      </c>
    </row>
    <row r="58" spans="1:37" ht="16.5" customHeight="1" x14ac:dyDescent="0.2">
      <c r="A58" s="3" t="s">
        <v>9</v>
      </c>
      <c r="B58" s="5" t="s">
        <v>33</v>
      </c>
      <c r="C58" s="38"/>
      <c r="D58" s="38"/>
      <c r="E58" s="38"/>
      <c r="F58" s="38"/>
      <c r="G58" s="38"/>
      <c r="H58" s="38"/>
      <c r="I58" s="38"/>
      <c r="J58" s="38"/>
      <c r="K58" s="38"/>
      <c r="L58" s="38"/>
      <c r="M58" s="38"/>
      <c r="N58" s="38"/>
      <c r="O58" s="38"/>
      <c r="P58" s="38"/>
      <c r="Q58" s="38"/>
      <c r="R58" s="38"/>
      <c r="S58" s="38"/>
      <c r="T58" s="236" t="s">
        <v>679</v>
      </c>
      <c r="U58" s="38"/>
      <c r="V58" s="38"/>
      <c r="W58" s="38"/>
      <c r="X58" s="38"/>
      <c r="Y58" s="38"/>
      <c r="Z58" s="38"/>
      <c r="AA58" s="38"/>
      <c r="AB58" s="175" t="s">
        <v>846</v>
      </c>
      <c r="AC58" s="38"/>
      <c r="AD58" s="38"/>
      <c r="AE58" s="38"/>
      <c r="AF58" s="38"/>
      <c r="AG58" s="3" t="s">
        <v>9</v>
      </c>
    </row>
    <row r="59" spans="1:37" ht="16.5" customHeight="1" x14ac:dyDescent="0.2">
      <c r="A59" s="3" t="s">
        <v>10</v>
      </c>
      <c r="B59" s="5" t="s">
        <v>33</v>
      </c>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127" t="s">
        <v>3909</v>
      </c>
      <c r="AC59" s="38"/>
      <c r="AD59" s="38"/>
      <c r="AE59" s="38"/>
      <c r="AF59" s="38"/>
      <c r="AG59" s="3" t="s">
        <v>10</v>
      </c>
    </row>
    <row r="60" spans="1:37" ht="16.5" customHeight="1" x14ac:dyDescent="0.2">
      <c r="A60" s="3" t="s">
        <v>11</v>
      </c>
      <c r="B60" s="5" t="s">
        <v>33</v>
      </c>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127" t="s">
        <v>3909</v>
      </c>
      <c r="AC60" s="38"/>
      <c r="AD60" s="38"/>
      <c r="AE60" s="38"/>
      <c r="AF60" s="38"/>
      <c r="AG60" s="3" t="s">
        <v>11</v>
      </c>
    </row>
    <row r="61" spans="1:37" ht="16.5" customHeight="1" x14ac:dyDescent="0.2">
      <c r="A61" s="3" t="s">
        <v>12</v>
      </c>
      <c r="B61" s="5" t="s">
        <v>33</v>
      </c>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 t="s">
        <v>12</v>
      </c>
    </row>
    <row r="62" spans="1:37" ht="16.5" customHeight="1" x14ac:dyDescent="0.2">
      <c r="A62" s="3" t="s">
        <v>13</v>
      </c>
      <c r="B62" s="5" t="s">
        <v>33</v>
      </c>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 t="s">
        <v>13</v>
      </c>
    </row>
    <row r="63" spans="1:37" ht="16.5" customHeight="1" x14ac:dyDescent="0.2">
      <c r="A63" s="3" t="s">
        <v>14</v>
      </c>
      <c r="B63" s="5" t="s">
        <v>33</v>
      </c>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 t="s">
        <v>14</v>
      </c>
    </row>
    <row r="64" spans="1:37" ht="16.5" customHeight="1" x14ac:dyDescent="0.2">
      <c r="A64" s="3" t="s">
        <v>15</v>
      </c>
      <c r="B64" s="5" t="s">
        <v>33</v>
      </c>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 t="s">
        <v>15</v>
      </c>
    </row>
    <row r="65" spans="1:33" ht="16.5" customHeight="1" x14ac:dyDescent="0.2">
      <c r="A65" s="3" t="s">
        <v>28</v>
      </c>
      <c r="B65" s="5" t="s">
        <v>33</v>
      </c>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 t="s">
        <v>28</v>
      </c>
    </row>
    <row r="66" spans="1:33" ht="16.5" customHeight="1" x14ac:dyDescent="0.2">
      <c r="A66" s="3"/>
      <c r="B66" s="5" t="s">
        <v>33</v>
      </c>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
    </row>
    <row r="67" spans="1:33" ht="16.5" customHeight="1" x14ac:dyDescent="0.2">
      <c r="A67" s="2" t="s">
        <v>38</v>
      </c>
      <c r="B67" s="5" t="s">
        <v>33</v>
      </c>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2" t="s">
        <v>38</v>
      </c>
    </row>
    <row r="68" spans="1:33" ht="16.5" customHeight="1" x14ac:dyDescent="0.2">
      <c r="A68" s="3" t="s">
        <v>1835</v>
      </c>
      <c r="B68" s="5" t="s">
        <v>33</v>
      </c>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9" t="s">
        <v>3902</v>
      </c>
      <c r="AE68" s="39"/>
      <c r="AF68" s="38"/>
      <c r="AG68" s="3" t="s">
        <v>1835</v>
      </c>
    </row>
    <row r="69" spans="1:33" ht="16.5" customHeight="1" x14ac:dyDescent="0.2">
      <c r="A69" s="3" t="s">
        <v>1836</v>
      </c>
      <c r="B69" s="5" t="s">
        <v>33</v>
      </c>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9" t="s">
        <v>3664</v>
      </c>
      <c r="AE69" s="39"/>
      <c r="AF69" s="39"/>
      <c r="AG69" s="3" t="s">
        <v>1836</v>
      </c>
    </row>
    <row r="70" spans="1:33" ht="16.5" customHeight="1" x14ac:dyDescent="0.2">
      <c r="A70" s="3" t="s">
        <v>1837</v>
      </c>
      <c r="B70" s="5" t="s">
        <v>33</v>
      </c>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E70" s="38"/>
      <c r="AF70" s="38"/>
      <c r="AG70" s="3" t="s">
        <v>1837</v>
      </c>
    </row>
    <row r="71" spans="1:33" ht="16.5" customHeight="1" x14ac:dyDescent="0.2">
      <c r="A71" s="136" t="s">
        <v>405</v>
      </c>
      <c r="B71" s="5" t="s">
        <v>33</v>
      </c>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136" t="s">
        <v>405</v>
      </c>
    </row>
    <row r="72" spans="1:33" ht="16.5" customHeight="1" x14ac:dyDescent="0.2">
      <c r="A72" s="156" t="s">
        <v>390</v>
      </c>
      <c r="B72" s="5" t="s">
        <v>33</v>
      </c>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156" t="s">
        <v>390</v>
      </c>
    </row>
    <row r="73" spans="1:33" ht="16.5" customHeight="1" x14ac:dyDescent="0.2">
      <c r="A73" s="156" t="s">
        <v>391</v>
      </c>
      <c r="B73" s="5" t="s">
        <v>33</v>
      </c>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156" t="s">
        <v>391</v>
      </c>
    </row>
    <row r="74" spans="1:33" ht="16.5" customHeight="1" x14ac:dyDescent="0.2">
      <c r="A74" s="156" t="s">
        <v>393</v>
      </c>
      <c r="B74" s="5" t="s">
        <v>33</v>
      </c>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156" t="s">
        <v>393</v>
      </c>
    </row>
    <row r="75" spans="1:33" ht="16.5" customHeight="1" x14ac:dyDescent="0.2">
      <c r="A75" s="156" t="s">
        <v>395</v>
      </c>
      <c r="B75" s="5" t="s">
        <v>33</v>
      </c>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156" t="s">
        <v>395</v>
      </c>
    </row>
    <row r="76" spans="1:33" ht="16.5" customHeight="1" x14ac:dyDescent="0.2">
      <c r="A76" s="156" t="s">
        <v>397</v>
      </c>
      <c r="B76" s="5" t="s">
        <v>33</v>
      </c>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156" t="s">
        <v>397</v>
      </c>
    </row>
    <row r="77" spans="1:33" ht="16.5" customHeight="1" x14ac:dyDescent="0.2">
      <c r="A77" s="156" t="s">
        <v>398</v>
      </c>
      <c r="B77" s="5" t="s">
        <v>33</v>
      </c>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156" t="s">
        <v>398</v>
      </c>
    </row>
    <row r="78" spans="1:33" ht="16.5" customHeight="1" x14ac:dyDescent="0.2">
      <c r="A78" s="156" t="s">
        <v>400</v>
      </c>
      <c r="B78" s="5" t="s">
        <v>33</v>
      </c>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156" t="s">
        <v>400</v>
      </c>
    </row>
    <row r="79" spans="1:33" ht="16.5" customHeight="1" x14ac:dyDescent="0.2">
      <c r="A79" s="156" t="s">
        <v>401</v>
      </c>
      <c r="B79" s="5" t="s">
        <v>33</v>
      </c>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156" t="s">
        <v>401</v>
      </c>
    </row>
    <row r="80" spans="1:33" ht="16.5" customHeight="1" x14ac:dyDescent="0.2">
      <c r="A80" s="156" t="s">
        <v>402</v>
      </c>
      <c r="B80" s="5" t="s">
        <v>33</v>
      </c>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156" t="s">
        <v>402</v>
      </c>
    </row>
    <row r="81" spans="1:37" ht="16.5" customHeight="1" x14ac:dyDescent="0.2">
      <c r="A81" s="156" t="s">
        <v>403</v>
      </c>
      <c r="B81" s="5" t="s">
        <v>33</v>
      </c>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156" t="s">
        <v>403</v>
      </c>
    </row>
    <row r="82" spans="1:37" ht="16.5" customHeight="1" x14ac:dyDescent="0.2">
      <c r="A82" s="3"/>
      <c r="B82" s="5" t="s">
        <v>33</v>
      </c>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
    </row>
    <row r="83" spans="1:37" ht="16.5" customHeight="1" x14ac:dyDescent="0.2">
      <c r="A83" s="3"/>
      <c r="B83" s="5" t="s">
        <v>33</v>
      </c>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
    </row>
    <row r="84" spans="1:37" ht="16.5" customHeight="1" x14ac:dyDescent="0.25">
      <c r="A84" s="134" t="s">
        <v>6</v>
      </c>
      <c r="B84" s="5" t="s">
        <v>33</v>
      </c>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134" t="s">
        <v>6</v>
      </c>
    </row>
    <row r="85" spans="1:37" ht="16.5" customHeight="1" x14ac:dyDescent="0.25">
      <c r="A85" s="135" t="s">
        <v>7</v>
      </c>
      <c r="B85" s="5" t="s">
        <v>33</v>
      </c>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135" t="s">
        <v>7</v>
      </c>
    </row>
    <row r="86" spans="1:37" ht="16.5" customHeight="1" x14ac:dyDescent="0.2">
      <c r="A86" s="10" t="s">
        <v>1855</v>
      </c>
      <c r="B86" s="5" t="s">
        <v>33</v>
      </c>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10" t="s">
        <v>1855</v>
      </c>
    </row>
    <row r="87" spans="1:37" s="11" customFormat="1" ht="16.5" customHeight="1" x14ac:dyDescent="0.2">
      <c r="A87" s="26"/>
      <c r="B87" s="83" t="str">
        <f t="shared" ref="B87:AF87" si="1">B54</f>
        <v>Mon</v>
      </c>
      <c r="C87" s="83" t="str">
        <f t="shared" si="1"/>
        <v>Tue</v>
      </c>
      <c r="D87" s="83" t="str">
        <f t="shared" si="1"/>
        <v>Wed</v>
      </c>
      <c r="E87" s="83" t="str">
        <f t="shared" si="1"/>
        <v>Thu</v>
      </c>
      <c r="F87" s="83" t="str">
        <f t="shared" si="1"/>
        <v>Fri</v>
      </c>
      <c r="G87" s="83" t="str">
        <f t="shared" si="1"/>
        <v>Sat</v>
      </c>
      <c r="H87" s="83" t="str">
        <f t="shared" si="1"/>
        <v>Sun</v>
      </c>
      <c r="I87" s="83" t="str">
        <f t="shared" si="1"/>
        <v>Mon</v>
      </c>
      <c r="J87" s="83" t="str">
        <f t="shared" si="1"/>
        <v>Tue</v>
      </c>
      <c r="K87" s="83" t="str">
        <f t="shared" si="1"/>
        <v>Wed</v>
      </c>
      <c r="L87" s="83" t="str">
        <f t="shared" si="1"/>
        <v>Thu</v>
      </c>
      <c r="M87" s="83" t="str">
        <f t="shared" si="1"/>
        <v>Fri</v>
      </c>
      <c r="N87" s="83" t="str">
        <f t="shared" si="1"/>
        <v>Sat</v>
      </c>
      <c r="O87" s="83" t="str">
        <f t="shared" si="1"/>
        <v>Sun</v>
      </c>
      <c r="P87" s="83" t="str">
        <f t="shared" si="1"/>
        <v>Mon</v>
      </c>
      <c r="Q87" s="83" t="str">
        <f t="shared" si="1"/>
        <v>Tue</v>
      </c>
      <c r="R87" s="83" t="str">
        <f t="shared" si="1"/>
        <v>Wed</v>
      </c>
      <c r="S87" s="83" t="str">
        <f t="shared" si="1"/>
        <v>Thu</v>
      </c>
      <c r="T87" s="83" t="str">
        <f t="shared" si="1"/>
        <v>Fri</v>
      </c>
      <c r="U87" s="91" t="str">
        <f t="shared" si="1"/>
        <v>Sat</v>
      </c>
      <c r="V87" s="91" t="str">
        <f t="shared" si="1"/>
        <v>Sun</v>
      </c>
      <c r="W87" s="91" t="str">
        <f t="shared" si="1"/>
        <v>Mon</v>
      </c>
      <c r="X87" s="91" t="str">
        <f t="shared" si="1"/>
        <v>Tue</v>
      </c>
      <c r="Y87" s="91" t="str">
        <f t="shared" si="1"/>
        <v>Wed</v>
      </c>
      <c r="Z87" s="91" t="str">
        <f t="shared" si="1"/>
        <v>Thu</v>
      </c>
      <c r="AA87" s="91" t="str">
        <f t="shared" si="1"/>
        <v>Fri</v>
      </c>
      <c r="AB87" s="91" t="str">
        <f t="shared" si="1"/>
        <v>Sat</v>
      </c>
      <c r="AC87" s="91" t="str">
        <f t="shared" si="1"/>
        <v>Sun</v>
      </c>
      <c r="AD87" s="83" t="str">
        <f t="shared" si="1"/>
        <v>Mon</v>
      </c>
      <c r="AE87" s="83" t="str">
        <f t="shared" si="1"/>
        <v>Tues</v>
      </c>
      <c r="AF87" s="83" t="str">
        <f t="shared" si="1"/>
        <v>Wed</v>
      </c>
      <c r="AG87" s="26"/>
      <c r="AI87" s="63"/>
    </row>
    <row r="88" spans="1:37" ht="16.5" customHeight="1" x14ac:dyDescent="0.2">
      <c r="A88" s="26"/>
      <c r="B88" s="83">
        <v>1</v>
      </c>
      <c r="C88" s="83">
        <v>2</v>
      </c>
      <c r="D88" s="83">
        <v>3</v>
      </c>
      <c r="E88" s="83">
        <v>4</v>
      </c>
      <c r="F88" s="83">
        <v>5</v>
      </c>
      <c r="G88" s="83">
        <v>6</v>
      </c>
      <c r="H88" s="83">
        <v>7</v>
      </c>
      <c r="I88" s="83">
        <v>8</v>
      </c>
      <c r="J88" s="83">
        <v>9</v>
      </c>
      <c r="K88" s="83">
        <v>10</v>
      </c>
      <c r="L88" s="83">
        <v>11</v>
      </c>
      <c r="M88" s="83">
        <v>12</v>
      </c>
      <c r="N88" s="83">
        <v>13</v>
      </c>
      <c r="O88" s="83">
        <v>14</v>
      </c>
      <c r="P88" s="83">
        <v>15</v>
      </c>
      <c r="Q88" s="83">
        <v>16</v>
      </c>
      <c r="R88" s="83">
        <v>17</v>
      </c>
      <c r="S88" s="83">
        <v>18</v>
      </c>
      <c r="T88" s="83">
        <v>19</v>
      </c>
      <c r="U88" s="91">
        <v>20</v>
      </c>
      <c r="V88" s="91">
        <v>21</v>
      </c>
      <c r="W88" s="91">
        <v>22</v>
      </c>
      <c r="X88" s="91">
        <v>23</v>
      </c>
      <c r="Y88" s="91">
        <v>24</v>
      </c>
      <c r="Z88" s="91">
        <v>25</v>
      </c>
      <c r="AA88" s="91">
        <v>26</v>
      </c>
      <c r="AB88" s="91">
        <v>27</v>
      </c>
      <c r="AC88" s="91">
        <v>28</v>
      </c>
      <c r="AD88" s="83">
        <v>29</v>
      </c>
      <c r="AE88" s="83">
        <v>30</v>
      </c>
      <c r="AF88" s="83">
        <v>31</v>
      </c>
      <c r="AG88" s="26"/>
    </row>
    <row r="89" spans="1:37" ht="16.5" customHeight="1" x14ac:dyDescent="0.2">
      <c r="A89" s="26"/>
      <c r="B89" s="5" t="s">
        <v>33</v>
      </c>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26"/>
      <c r="AH89" s="5"/>
      <c r="AJ89" s="5"/>
      <c r="AK89" s="5"/>
    </row>
    <row r="90" spans="1:37" ht="16.5" customHeight="1" x14ac:dyDescent="0.2">
      <c r="A90" s="26"/>
      <c r="B90" s="5" t="s">
        <v>33</v>
      </c>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26"/>
      <c r="AH90" s="5"/>
      <c r="AJ90" s="5"/>
      <c r="AK90" s="5"/>
    </row>
    <row r="91" spans="1:37" ht="16.5" customHeight="1" x14ac:dyDescent="0.2">
      <c r="A91" s="26">
        <v>46</v>
      </c>
      <c r="B91" s="5" t="s">
        <v>33</v>
      </c>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26">
        <v>46</v>
      </c>
      <c r="AH91" s="5"/>
      <c r="AJ91" s="5"/>
      <c r="AK91" s="5"/>
    </row>
    <row r="92" spans="1:37" ht="16.5" customHeight="1" x14ac:dyDescent="0.2">
      <c r="A92" s="26">
        <v>47</v>
      </c>
      <c r="B92" s="5" t="s">
        <v>33</v>
      </c>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26">
        <v>47</v>
      </c>
      <c r="AH92" s="5"/>
      <c r="AJ92" s="5"/>
      <c r="AK92" s="5"/>
    </row>
    <row r="93" spans="1:37" ht="16.5" customHeight="1" x14ac:dyDescent="0.2">
      <c r="A93" s="26">
        <v>48</v>
      </c>
      <c r="B93" s="5" t="s">
        <v>33</v>
      </c>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26">
        <v>48</v>
      </c>
      <c r="AH93" s="5"/>
      <c r="AJ93" s="5"/>
      <c r="AK93" s="5"/>
    </row>
    <row r="94" spans="1:37" ht="16.5" customHeight="1" x14ac:dyDescent="0.2">
      <c r="A94" s="26">
        <v>49</v>
      </c>
      <c r="B94" s="5" t="s">
        <v>33</v>
      </c>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26">
        <v>49</v>
      </c>
      <c r="AH94" s="5"/>
      <c r="AJ94" s="5"/>
      <c r="AK94" s="5"/>
    </row>
    <row r="95" spans="1:37" ht="16.5" customHeight="1" x14ac:dyDescent="0.2">
      <c r="A95" s="26">
        <v>50</v>
      </c>
      <c r="B95" s="5" t="s">
        <v>33</v>
      </c>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26">
        <v>50</v>
      </c>
      <c r="AH95" s="5"/>
      <c r="AJ95" s="5"/>
      <c r="AK95" s="5"/>
    </row>
    <row r="96" spans="1:37" ht="16.5" customHeight="1" x14ac:dyDescent="0.2">
      <c r="A96" s="26">
        <v>51</v>
      </c>
      <c r="B96" s="5" t="s">
        <v>33</v>
      </c>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26">
        <v>51</v>
      </c>
      <c r="AH96" s="5"/>
      <c r="AJ96" s="5"/>
      <c r="AK96" s="5"/>
    </row>
    <row r="97" spans="1:37" ht="16.5" customHeight="1" x14ac:dyDescent="0.2">
      <c r="A97" s="26">
        <v>52</v>
      </c>
      <c r="B97" s="5" t="s">
        <v>33</v>
      </c>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26">
        <v>52</v>
      </c>
      <c r="AH97" s="5"/>
      <c r="AJ97" s="5"/>
      <c r="AK97" s="5"/>
    </row>
    <row r="98" spans="1:37" ht="16.5" customHeight="1" x14ac:dyDescent="0.2">
      <c r="A98" s="26">
        <v>53</v>
      </c>
      <c r="B98" s="5" t="s">
        <v>33</v>
      </c>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26">
        <v>53</v>
      </c>
      <c r="AH98" s="5"/>
      <c r="AJ98" s="5"/>
      <c r="AK98" s="5"/>
    </row>
    <row r="99" spans="1:37" ht="16.5" customHeight="1" x14ac:dyDescent="0.2">
      <c r="A99" s="26">
        <v>54</v>
      </c>
      <c r="B99" s="5" t="s">
        <v>33</v>
      </c>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26">
        <v>54</v>
      </c>
      <c r="AH99" s="5"/>
      <c r="AJ99" s="5"/>
      <c r="AK99" s="5"/>
    </row>
    <row r="100" spans="1:37" ht="16.5" customHeight="1" x14ac:dyDescent="0.2">
      <c r="A100" s="26">
        <v>55</v>
      </c>
      <c r="B100" s="5" t="s">
        <v>33</v>
      </c>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26">
        <v>55</v>
      </c>
      <c r="AH100" s="5"/>
      <c r="AJ100" s="5"/>
      <c r="AK100" s="5"/>
    </row>
    <row r="101" spans="1:37" ht="16.5" customHeight="1" x14ac:dyDescent="0.2">
      <c r="A101" s="26">
        <v>56</v>
      </c>
      <c r="B101" s="5" t="s">
        <v>33</v>
      </c>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26">
        <v>56</v>
      </c>
      <c r="AH101" s="5"/>
      <c r="AJ101" s="5"/>
      <c r="AK101" s="5"/>
    </row>
    <row r="102" spans="1:37" ht="16.5" customHeight="1" x14ac:dyDescent="0.2">
      <c r="A102" s="26">
        <v>57</v>
      </c>
      <c r="B102" s="5" t="s">
        <v>33</v>
      </c>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26">
        <v>57</v>
      </c>
      <c r="AH102" s="5"/>
      <c r="AJ102" s="5"/>
      <c r="AK102" s="5"/>
    </row>
    <row r="103" spans="1:37" ht="16.5" customHeight="1" x14ac:dyDescent="0.2">
      <c r="A103" s="26">
        <v>58</v>
      </c>
      <c r="B103" s="5" t="s">
        <v>33</v>
      </c>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26">
        <v>58</v>
      </c>
      <c r="AH103" s="5"/>
      <c r="AJ103" s="5"/>
      <c r="AK103" s="5"/>
    </row>
    <row r="104" spans="1:37" ht="16.5" customHeight="1" x14ac:dyDescent="0.2">
      <c r="A104" s="26">
        <v>53</v>
      </c>
      <c r="B104" s="5" t="s">
        <v>33</v>
      </c>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26">
        <v>53</v>
      </c>
      <c r="AH104" s="5"/>
      <c r="AJ104" s="5"/>
      <c r="AK104" s="5"/>
    </row>
    <row r="105" spans="1:37" ht="16.5" customHeight="1" x14ac:dyDescent="0.2">
      <c r="A105" s="26">
        <v>54</v>
      </c>
      <c r="B105" s="5" t="s">
        <v>33</v>
      </c>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26">
        <v>54</v>
      </c>
      <c r="AH105" s="5"/>
      <c r="AJ105" s="5"/>
      <c r="AK105" s="5"/>
    </row>
    <row r="106" spans="1:37" ht="16.5" customHeight="1" x14ac:dyDescent="0.2">
      <c r="A106" s="26">
        <v>55</v>
      </c>
      <c r="B106" s="5" t="s">
        <v>33</v>
      </c>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26">
        <v>55</v>
      </c>
      <c r="AH106" s="5"/>
      <c r="AJ106" s="5"/>
      <c r="AK106" s="5"/>
    </row>
    <row r="107" spans="1:37" ht="16.5" customHeight="1" x14ac:dyDescent="0.2">
      <c r="A107" s="26">
        <v>56</v>
      </c>
      <c r="B107" s="5" t="s">
        <v>33</v>
      </c>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26">
        <v>56</v>
      </c>
      <c r="AH107" s="5"/>
      <c r="AJ107" s="5"/>
      <c r="AK107" s="5"/>
    </row>
    <row r="108" spans="1:37" ht="16.5" customHeight="1" x14ac:dyDescent="0.2">
      <c r="A108" s="26">
        <v>57</v>
      </c>
      <c r="B108" s="5" t="s">
        <v>33</v>
      </c>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26">
        <v>57</v>
      </c>
      <c r="AH108" s="5"/>
      <c r="AJ108" s="5"/>
      <c r="AK108" s="5"/>
    </row>
    <row r="109" spans="1:37" ht="16.5" customHeight="1" x14ac:dyDescent="0.2">
      <c r="A109" s="26">
        <v>58</v>
      </c>
      <c r="B109" s="5" t="s">
        <v>33</v>
      </c>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26">
        <v>58</v>
      </c>
      <c r="AH109" s="5"/>
      <c r="AJ109" s="5"/>
      <c r="AK109" s="5"/>
    </row>
    <row r="110" spans="1:37" ht="16.5" customHeight="1" x14ac:dyDescent="0.2">
      <c r="B110" s="5" t="s">
        <v>33</v>
      </c>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5"/>
      <c r="AH110" s="5"/>
      <c r="AJ110" s="5"/>
      <c r="AK110" s="5"/>
    </row>
    <row r="111" spans="1:37" ht="16.5" customHeight="1" x14ac:dyDescent="0.2">
      <c r="B111" s="5" t="s">
        <v>33</v>
      </c>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5"/>
      <c r="AH111" s="5"/>
      <c r="AJ111" s="5"/>
      <c r="AK111" s="5"/>
    </row>
    <row r="112" spans="1:37" ht="16.5" customHeight="1" x14ac:dyDescent="0.2">
      <c r="B112" s="5" t="s">
        <v>33</v>
      </c>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5"/>
      <c r="AH112" s="5"/>
      <c r="AJ112" s="5"/>
      <c r="AK112" s="5"/>
    </row>
    <row r="113" spans="2:37" ht="16.5" customHeight="1" x14ac:dyDescent="0.2">
      <c r="B113" s="5" t="s">
        <v>33</v>
      </c>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5"/>
      <c r="AH113" s="5"/>
      <c r="AJ113" s="5"/>
      <c r="AK113" s="5"/>
    </row>
    <row r="114" spans="2:37" ht="16.5" customHeight="1" x14ac:dyDescent="0.2">
      <c r="B114" s="5" t="s">
        <v>33</v>
      </c>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5"/>
      <c r="AH114" s="5"/>
      <c r="AJ114" s="5"/>
      <c r="AK114" s="5"/>
    </row>
    <row r="115" spans="2:37" ht="16.5" customHeight="1" x14ac:dyDescent="0.2">
      <c r="B115" s="5" t="s">
        <v>33</v>
      </c>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5"/>
      <c r="AH115" s="5"/>
      <c r="AJ115" s="5"/>
      <c r="AK115" s="5"/>
    </row>
    <row r="116" spans="2:37" ht="16.5" customHeight="1" x14ac:dyDescent="0.2">
      <c r="B116" s="5" t="s">
        <v>33</v>
      </c>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5"/>
      <c r="AH116" s="5"/>
      <c r="AJ116" s="5"/>
      <c r="AK116" s="5"/>
    </row>
    <row r="117" spans="2:37" ht="16.5" customHeight="1" x14ac:dyDescent="0.2">
      <c r="B117" s="5" t="s">
        <v>33</v>
      </c>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5"/>
      <c r="AH117" s="5"/>
      <c r="AJ117" s="5"/>
      <c r="AK117" s="5"/>
    </row>
    <row r="118" spans="2:37" ht="16.5" customHeight="1" x14ac:dyDescent="0.2">
      <c r="B118" s="5" t="s">
        <v>33</v>
      </c>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5"/>
      <c r="AH118" s="5"/>
      <c r="AJ118" s="5"/>
      <c r="AK118" s="5"/>
    </row>
    <row r="119" spans="2:37" ht="16.5" customHeight="1" x14ac:dyDescent="0.2">
      <c r="B119" s="5" t="s">
        <v>33</v>
      </c>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5"/>
      <c r="AH119" s="5"/>
      <c r="AJ119" s="5"/>
      <c r="AK119" s="5"/>
    </row>
    <row r="120" spans="2:37" ht="16.5" customHeight="1" x14ac:dyDescent="0.2">
      <c r="B120" s="5" t="s">
        <v>33</v>
      </c>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5"/>
      <c r="AH120" s="5"/>
      <c r="AJ120" s="5"/>
      <c r="AK120" s="5"/>
    </row>
    <row r="121" spans="2:37" ht="16.5" customHeight="1" x14ac:dyDescent="0.2">
      <c r="B121" s="5" t="s">
        <v>33</v>
      </c>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5"/>
      <c r="AH121" s="5"/>
      <c r="AJ121" s="5"/>
      <c r="AK121" s="5"/>
    </row>
    <row r="122" spans="2:37" ht="16.5" customHeight="1" x14ac:dyDescent="0.2">
      <c r="B122" s="5" t="s">
        <v>33</v>
      </c>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5"/>
      <c r="AH122" s="5"/>
      <c r="AJ122" s="5"/>
      <c r="AK122" s="5"/>
    </row>
    <row r="123" spans="2:37" ht="16.5" customHeight="1" x14ac:dyDescent="0.2">
      <c r="B123" s="5" t="s">
        <v>33</v>
      </c>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5"/>
      <c r="AH123" s="5"/>
      <c r="AJ123" s="5"/>
      <c r="AK123" s="5"/>
    </row>
    <row r="124" spans="2:37" ht="16.5" customHeight="1" x14ac:dyDescent="0.2">
      <c r="B124" s="5" t="s">
        <v>33</v>
      </c>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5"/>
      <c r="AH124" s="5"/>
      <c r="AJ124" s="5"/>
      <c r="AK124" s="5"/>
    </row>
    <row r="125" spans="2:37" ht="16.5" customHeight="1" x14ac:dyDescent="0.2">
      <c r="B125" s="5" t="s">
        <v>33</v>
      </c>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5"/>
      <c r="AH125" s="5"/>
      <c r="AJ125" s="5"/>
      <c r="AK125" s="5"/>
    </row>
    <row r="126" spans="2:37" ht="16.5" customHeight="1" x14ac:dyDescent="0.2">
      <c r="B126" s="5" t="s">
        <v>33</v>
      </c>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5"/>
      <c r="AH126" s="5"/>
      <c r="AJ126" s="5"/>
      <c r="AK126" s="5"/>
    </row>
    <row r="127" spans="2:37" ht="16.5" customHeight="1" x14ac:dyDescent="0.2">
      <c r="B127" s="5" t="s">
        <v>33</v>
      </c>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5"/>
      <c r="AH127" s="5"/>
      <c r="AJ127" s="5"/>
      <c r="AK127" s="5"/>
    </row>
    <row r="128" spans="2:37" ht="16.5" customHeight="1" x14ac:dyDescent="0.2">
      <c r="B128" s="5" t="s">
        <v>33</v>
      </c>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5"/>
      <c r="AH128" s="5"/>
      <c r="AJ128" s="5"/>
      <c r="AK128" s="5"/>
    </row>
    <row r="129" spans="2:37" ht="16.5" customHeight="1" x14ac:dyDescent="0.2">
      <c r="B129" s="5" t="s">
        <v>33</v>
      </c>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5"/>
      <c r="AH129" s="5"/>
      <c r="AJ129" s="5"/>
      <c r="AK129" s="5"/>
    </row>
    <row r="130" spans="2:37" ht="16.5" customHeight="1" x14ac:dyDescent="0.2">
      <c r="B130" s="5" t="s">
        <v>33</v>
      </c>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5"/>
      <c r="AH130" s="5"/>
      <c r="AJ130" s="5"/>
      <c r="AK130" s="5"/>
    </row>
    <row r="131" spans="2:37" ht="16.5" customHeight="1" x14ac:dyDescent="0.2">
      <c r="B131" s="5" t="s">
        <v>33</v>
      </c>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5"/>
      <c r="AH131" s="5"/>
      <c r="AJ131" s="5"/>
      <c r="AK131" s="5"/>
    </row>
    <row r="132" spans="2:37" ht="16.5" customHeight="1" x14ac:dyDescent="0.2">
      <c r="B132" s="5" t="s">
        <v>33</v>
      </c>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5"/>
      <c r="AH132" s="5"/>
      <c r="AJ132" s="5"/>
      <c r="AK132" s="5"/>
    </row>
    <row r="133" spans="2:37" ht="16.5" customHeight="1" x14ac:dyDescent="0.2">
      <c r="B133" s="5" t="s">
        <v>33</v>
      </c>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5"/>
      <c r="AH133" s="5"/>
      <c r="AJ133" s="5"/>
      <c r="AK133" s="5"/>
    </row>
    <row r="134" spans="2:37" ht="16.5" customHeight="1" x14ac:dyDescent="0.2">
      <c r="B134" s="5" t="s">
        <v>33</v>
      </c>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5"/>
      <c r="AH134" s="5"/>
      <c r="AJ134" s="5"/>
      <c r="AK134" s="5"/>
    </row>
    <row r="135" spans="2:37" ht="16.5" customHeight="1" x14ac:dyDescent="0.2">
      <c r="B135" s="5" t="s">
        <v>33</v>
      </c>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5"/>
      <c r="AH135" s="5"/>
      <c r="AJ135" s="5"/>
      <c r="AK135" s="5"/>
    </row>
    <row r="136" spans="2:37" ht="16.5" customHeight="1" x14ac:dyDescent="0.2">
      <c r="B136" s="5" t="s">
        <v>33</v>
      </c>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5"/>
      <c r="AH136" s="5"/>
      <c r="AJ136" s="5"/>
      <c r="AK136" s="5"/>
    </row>
    <row r="137" spans="2:37" ht="16.5" customHeight="1" x14ac:dyDescent="0.2">
      <c r="B137" s="5" t="s">
        <v>33</v>
      </c>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c r="AG137" s="5"/>
      <c r="AH137" s="5"/>
      <c r="AJ137" s="5"/>
      <c r="AK137" s="5"/>
    </row>
    <row r="138" spans="2:37" ht="16.5" customHeight="1" x14ac:dyDescent="0.2">
      <c r="B138" s="5" t="s">
        <v>33</v>
      </c>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5"/>
      <c r="AH138" s="5"/>
      <c r="AJ138" s="5"/>
      <c r="AK138" s="5"/>
    </row>
    <row r="139" spans="2:37" ht="16.5" customHeight="1" x14ac:dyDescent="0.2">
      <c r="B139" s="5" t="s">
        <v>33</v>
      </c>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5"/>
      <c r="AH139" s="5"/>
      <c r="AJ139" s="5"/>
      <c r="AK139" s="5"/>
    </row>
    <row r="140" spans="2:37" ht="16.5" customHeight="1" x14ac:dyDescent="0.2">
      <c r="B140" s="5" t="s">
        <v>33</v>
      </c>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c r="AG140" s="5"/>
      <c r="AH140" s="5"/>
      <c r="AJ140" s="5"/>
      <c r="AK140" s="5"/>
    </row>
    <row r="141" spans="2:37" ht="16.5" customHeight="1" x14ac:dyDescent="0.2">
      <c r="B141" s="5" t="s">
        <v>33</v>
      </c>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38"/>
      <c r="AG141" s="5"/>
      <c r="AH141" s="5"/>
      <c r="AJ141" s="5"/>
      <c r="AK141" s="5"/>
    </row>
    <row r="142" spans="2:37" ht="16.5" customHeight="1" x14ac:dyDescent="0.2">
      <c r="B142" s="5" t="s">
        <v>33</v>
      </c>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5"/>
      <c r="AH142" s="5"/>
      <c r="AJ142" s="5"/>
      <c r="AK142" s="5"/>
    </row>
    <row r="143" spans="2:37" ht="16.5" customHeight="1" x14ac:dyDescent="0.2">
      <c r="B143" s="5" t="s">
        <v>33</v>
      </c>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5"/>
      <c r="AH143" s="5"/>
      <c r="AJ143" s="5"/>
      <c r="AK143" s="5"/>
    </row>
    <row r="144" spans="2:37" ht="16.5" customHeight="1" x14ac:dyDescent="0.2">
      <c r="B144" s="5" t="s">
        <v>33</v>
      </c>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c r="AG144" s="5"/>
      <c r="AH144" s="5"/>
      <c r="AJ144" s="5"/>
      <c r="AK144" s="5"/>
    </row>
    <row r="145" spans="2:37" ht="16.5" customHeight="1" x14ac:dyDescent="0.2">
      <c r="B145" s="5" t="s">
        <v>33</v>
      </c>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5"/>
      <c r="AH145" s="5"/>
      <c r="AJ145" s="5"/>
      <c r="AK145" s="5"/>
    </row>
    <row r="146" spans="2:37" ht="16.5" customHeight="1" x14ac:dyDescent="0.2">
      <c r="B146" s="5" t="s">
        <v>33</v>
      </c>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5"/>
      <c r="AH146" s="5"/>
      <c r="AJ146" s="5"/>
      <c r="AK146" s="5"/>
    </row>
    <row r="147" spans="2:37" ht="16.5" customHeight="1" x14ac:dyDescent="0.2">
      <c r="B147" s="5" t="s">
        <v>33</v>
      </c>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5"/>
      <c r="AH147" s="5"/>
      <c r="AJ147" s="5"/>
      <c r="AK147" s="5"/>
    </row>
    <row r="148" spans="2:37" ht="16.5" customHeight="1" x14ac:dyDescent="0.2">
      <c r="B148" s="5" t="s">
        <v>33</v>
      </c>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c r="AG148" s="5"/>
      <c r="AH148" s="5"/>
      <c r="AJ148" s="5"/>
      <c r="AK148" s="5"/>
    </row>
    <row r="149" spans="2:37" ht="16.5" customHeight="1" x14ac:dyDescent="0.2">
      <c r="B149" s="5" t="s">
        <v>33</v>
      </c>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c r="AG149" s="5"/>
      <c r="AH149" s="5"/>
      <c r="AJ149" s="5"/>
      <c r="AK149" s="5"/>
    </row>
    <row r="150" spans="2:37" ht="16.5" customHeight="1" x14ac:dyDescent="0.2">
      <c r="B150" s="5" t="s">
        <v>33</v>
      </c>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5"/>
      <c r="AH150" s="5"/>
      <c r="AJ150" s="5"/>
      <c r="AK150" s="5"/>
    </row>
    <row r="151" spans="2:37" ht="16.5" customHeight="1" x14ac:dyDescent="0.2">
      <c r="B151" s="5" t="s">
        <v>33</v>
      </c>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38"/>
      <c r="AG151" s="5"/>
      <c r="AH151" s="5"/>
      <c r="AJ151" s="5"/>
      <c r="AK151" s="5"/>
    </row>
    <row r="152" spans="2:37" ht="16.5" customHeight="1" x14ac:dyDescent="0.2">
      <c r="B152" s="5" t="s">
        <v>33</v>
      </c>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5"/>
      <c r="AH152" s="5"/>
      <c r="AJ152" s="5"/>
      <c r="AK152" s="5"/>
    </row>
    <row r="153" spans="2:37" ht="16.5" customHeight="1" x14ac:dyDescent="0.2">
      <c r="B153" s="5" t="s">
        <v>33</v>
      </c>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5"/>
      <c r="AH153" s="5"/>
      <c r="AJ153" s="5"/>
      <c r="AK153" s="5"/>
    </row>
    <row r="154" spans="2:37" ht="16.5" customHeight="1" x14ac:dyDescent="0.2">
      <c r="B154" s="5" t="s">
        <v>33</v>
      </c>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5"/>
      <c r="AH154" s="5"/>
      <c r="AJ154" s="5"/>
      <c r="AK154" s="5"/>
    </row>
    <row r="155" spans="2:37" ht="16.5" customHeight="1" x14ac:dyDescent="0.2">
      <c r="B155" s="5" t="s">
        <v>33</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5"/>
      <c r="AH155" s="5"/>
      <c r="AJ155" s="5"/>
      <c r="AK155" s="5"/>
    </row>
    <row r="156" spans="2:37" ht="16.5" customHeight="1" x14ac:dyDescent="0.2">
      <c r="B156" s="5" t="s">
        <v>33</v>
      </c>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5"/>
      <c r="AH156" s="5"/>
      <c r="AJ156" s="5"/>
      <c r="AK156" s="5"/>
    </row>
    <row r="157" spans="2:37" ht="16.5" customHeight="1" x14ac:dyDescent="0.2">
      <c r="B157" s="5" t="s">
        <v>33</v>
      </c>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5"/>
      <c r="AH157" s="5"/>
      <c r="AJ157" s="5"/>
      <c r="AK157" s="5"/>
    </row>
    <row r="158" spans="2:37" ht="16.5" customHeight="1" x14ac:dyDescent="0.2">
      <c r="B158" s="5" t="s">
        <v>33</v>
      </c>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5"/>
      <c r="AH158" s="5"/>
      <c r="AJ158" s="5"/>
      <c r="AK158" s="5"/>
    </row>
    <row r="159" spans="2:37" ht="16.5" customHeight="1" x14ac:dyDescent="0.2">
      <c r="B159" s="5" t="s">
        <v>33</v>
      </c>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5"/>
      <c r="AH159" s="5"/>
      <c r="AJ159" s="5"/>
      <c r="AK159" s="5"/>
    </row>
    <row r="160" spans="2:37" ht="16.5" customHeight="1" x14ac:dyDescent="0.2">
      <c r="B160" s="5" t="s">
        <v>33</v>
      </c>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5"/>
      <c r="AH160" s="5"/>
      <c r="AJ160" s="5"/>
      <c r="AK160" s="5"/>
    </row>
    <row r="161" spans="2:37" ht="16.5" customHeight="1" x14ac:dyDescent="0.2">
      <c r="B161" s="5" t="s">
        <v>33</v>
      </c>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5"/>
      <c r="AH161" s="5"/>
      <c r="AJ161" s="5"/>
      <c r="AK161" s="5"/>
    </row>
    <row r="162" spans="2:37" ht="16.5" customHeight="1" x14ac:dyDescent="0.2">
      <c r="B162" s="5" t="s">
        <v>33</v>
      </c>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5"/>
      <c r="AH162" s="5"/>
      <c r="AJ162" s="5"/>
      <c r="AK162" s="5"/>
    </row>
    <row r="163" spans="2:37" ht="16.5" customHeight="1" x14ac:dyDescent="0.2">
      <c r="B163" s="5" t="s">
        <v>33</v>
      </c>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5"/>
      <c r="AH163" s="5"/>
      <c r="AJ163" s="5"/>
      <c r="AK163" s="5"/>
    </row>
    <row r="164" spans="2:37" ht="16.5" customHeight="1" x14ac:dyDescent="0.2">
      <c r="B164" s="5" t="s">
        <v>33</v>
      </c>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5"/>
      <c r="AH164" s="5"/>
      <c r="AJ164" s="5"/>
      <c r="AK164" s="5"/>
    </row>
    <row r="165" spans="2:37" ht="16.5" customHeight="1" x14ac:dyDescent="0.2">
      <c r="B165" s="5" t="s">
        <v>33</v>
      </c>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5"/>
      <c r="AH165" s="5"/>
      <c r="AJ165" s="5"/>
      <c r="AK165" s="5"/>
    </row>
    <row r="166" spans="2:37" ht="16.5" customHeight="1" x14ac:dyDescent="0.2">
      <c r="B166" s="5" t="s">
        <v>33</v>
      </c>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5"/>
      <c r="AH166" s="5"/>
      <c r="AJ166" s="5"/>
      <c r="AK166" s="5"/>
    </row>
    <row r="167" spans="2:37" ht="16.5" customHeight="1" x14ac:dyDescent="0.2">
      <c r="B167" s="5" t="s">
        <v>33</v>
      </c>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5"/>
      <c r="AH167" s="5"/>
      <c r="AJ167" s="5"/>
      <c r="AK167" s="5"/>
    </row>
    <row r="168" spans="2:37" ht="16.5" customHeight="1" x14ac:dyDescent="0.2">
      <c r="B168" s="5" t="s">
        <v>33</v>
      </c>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5"/>
      <c r="AH168" s="5"/>
      <c r="AJ168" s="5"/>
      <c r="AK168" s="5"/>
    </row>
    <row r="169" spans="2:37" ht="16.5" customHeight="1" x14ac:dyDescent="0.2">
      <c r="B169" s="5" t="s">
        <v>33</v>
      </c>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5"/>
      <c r="AH169" s="5"/>
      <c r="AJ169" s="5"/>
      <c r="AK169" s="5"/>
    </row>
    <row r="170" spans="2:37" ht="16.5" customHeight="1" x14ac:dyDescent="0.2">
      <c r="B170" s="5" t="s">
        <v>33</v>
      </c>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5"/>
      <c r="AH170" s="5"/>
      <c r="AJ170" s="5"/>
      <c r="AK170" s="5"/>
    </row>
    <row r="171" spans="2:37" ht="16.5" customHeight="1" x14ac:dyDescent="0.2">
      <c r="B171" s="5" t="s">
        <v>33</v>
      </c>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5"/>
      <c r="AH171" s="5"/>
      <c r="AJ171" s="5"/>
      <c r="AK171" s="5"/>
    </row>
    <row r="172" spans="2:37" ht="16.5" customHeight="1" x14ac:dyDescent="0.2">
      <c r="B172" s="5" t="s">
        <v>33</v>
      </c>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5"/>
      <c r="AH172" s="5"/>
      <c r="AJ172" s="5"/>
      <c r="AK172" s="5"/>
    </row>
    <row r="173" spans="2:37" ht="16.5" customHeight="1" x14ac:dyDescent="0.2">
      <c r="B173" s="5" t="s">
        <v>33</v>
      </c>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38"/>
      <c r="AG173" s="5"/>
      <c r="AH173" s="5"/>
      <c r="AJ173" s="5"/>
      <c r="AK173" s="5"/>
    </row>
    <row r="174" spans="2:37" ht="16.5" customHeight="1" x14ac:dyDescent="0.2">
      <c r="B174" s="5" t="s">
        <v>33</v>
      </c>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5"/>
      <c r="AH174" s="5"/>
      <c r="AJ174" s="5"/>
      <c r="AK174" s="5"/>
    </row>
    <row r="175" spans="2:37" ht="16.5" customHeight="1" x14ac:dyDescent="0.2">
      <c r="B175" s="5" t="s">
        <v>33</v>
      </c>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5"/>
      <c r="AH175" s="5"/>
      <c r="AJ175" s="5"/>
      <c r="AK175" s="5"/>
    </row>
    <row r="176" spans="2:37" ht="16.5" customHeight="1" x14ac:dyDescent="0.2">
      <c r="B176" s="5" t="s">
        <v>33</v>
      </c>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5"/>
      <c r="AH176" s="5"/>
      <c r="AJ176" s="5"/>
      <c r="AK176" s="5"/>
    </row>
    <row r="177" spans="2:37" ht="16.5" customHeight="1" x14ac:dyDescent="0.2">
      <c r="B177" s="5" t="s">
        <v>33</v>
      </c>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5"/>
      <c r="AH177" s="5"/>
      <c r="AJ177" s="5"/>
      <c r="AK177" s="5"/>
    </row>
    <row r="178" spans="2:37" ht="16.5" customHeight="1" x14ac:dyDescent="0.2">
      <c r="B178" s="5" t="s">
        <v>33</v>
      </c>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5"/>
      <c r="AH178" s="5"/>
      <c r="AJ178" s="5"/>
      <c r="AK178" s="5"/>
    </row>
    <row r="179" spans="2:37" ht="16.5" customHeight="1" x14ac:dyDescent="0.2">
      <c r="B179" s="5" t="s">
        <v>33</v>
      </c>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5"/>
      <c r="AH179" s="5"/>
      <c r="AJ179" s="5"/>
      <c r="AK179" s="5"/>
    </row>
    <row r="180" spans="2:37" ht="16.5" customHeight="1" x14ac:dyDescent="0.2">
      <c r="B180" s="5" t="s">
        <v>33</v>
      </c>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5"/>
      <c r="AH180" s="5"/>
      <c r="AJ180" s="5"/>
      <c r="AK180" s="5"/>
    </row>
    <row r="181" spans="2:37" ht="16.5" customHeight="1" x14ac:dyDescent="0.2">
      <c r="B181" s="5" t="s">
        <v>33</v>
      </c>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5"/>
      <c r="AH181" s="5"/>
      <c r="AJ181" s="5"/>
      <c r="AK181" s="5"/>
    </row>
    <row r="182" spans="2:37" ht="16.5" customHeight="1" x14ac:dyDescent="0.2">
      <c r="B182" s="5" t="s">
        <v>33</v>
      </c>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5"/>
      <c r="AH182" s="5"/>
      <c r="AJ182" s="5"/>
      <c r="AK182" s="5"/>
    </row>
    <row r="183" spans="2:37" ht="16.5" customHeight="1" x14ac:dyDescent="0.2">
      <c r="B183" s="5" t="s">
        <v>33</v>
      </c>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5"/>
      <c r="AH183" s="5"/>
      <c r="AJ183" s="5"/>
      <c r="AK183" s="5"/>
    </row>
    <row r="184" spans="2:37" ht="16.5" customHeight="1" x14ac:dyDescent="0.2">
      <c r="B184" s="5" t="s">
        <v>33</v>
      </c>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5"/>
      <c r="AH184" s="5"/>
      <c r="AJ184" s="5"/>
      <c r="AK184" s="5"/>
    </row>
    <row r="185" spans="2:37" ht="16.5" customHeight="1" x14ac:dyDescent="0.2">
      <c r="B185" s="5" t="s">
        <v>33</v>
      </c>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5"/>
      <c r="AH185" s="5"/>
      <c r="AJ185" s="5"/>
      <c r="AK185" s="5"/>
    </row>
    <row r="186" spans="2:37" ht="16.5" customHeight="1" x14ac:dyDescent="0.2">
      <c r="B186" s="5" t="s">
        <v>33</v>
      </c>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5"/>
      <c r="AH186" s="5"/>
      <c r="AJ186" s="5"/>
      <c r="AK186" s="5"/>
    </row>
    <row r="187" spans="2:37" ht="16.5" customHeight="1" x14ac:dyDescent="0.2">
      <c r="B187" s="5" t="s">
        <v>33</v>
      </c>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5"/>
      <c r="AH187" s="5"/>
      <c r="AJ187" s="5"/>
      <c r="AK187" s="5"/>
    </row>
    <row r="188" spans="2:37" ht="16.5" customHeight="1" x14ac:dyDescent="0.2">
      <c r="B188" s="5" t="s">
        <v>33</v>
      </c>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5"/>
      <c r="AH188" s="5"/>
      <c r="AJ188" s="5"/>
      <c r="AK188" s="5"/>
    </row>
    <row r="189" spans="2:37" ht="16.5" customHeight="1" x14ac:dyDescent="0.2">
      <c r="B189" s="5" t="s">
        <v>33</v>
      </c>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5"/>
      <c r="AH189" s="5"/>
      <c r="AJ189" s="5"/>
      <c r="AK189" s="5"/>
    </row>
    <row r="190" spans="2:37" ht="16.5" customHeight="1" x14ac:dyDescent="0.2">
      <c r="B190" s="5" t="s">
        <v>33</v>
      </c>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5"/>
      <c r="AH190" s="5"/>
      <c r="AJ190" s="5"/>
      <c r="AK190" s="5"/>
    </row>
    <row r="191" spans="2:37" ht="16.5" customHeight="1" x14ac:dyDescent="0.2">
      <c r="B191" s="5" t="s">
        <v>33</v>
      </c>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5"/>
      <c r="AH191" s="5"/>
      <c r="AJ191" s="5"/>
      <c r="AK191" s="5"/>
    </row>
    <row r="192" spans="2:37" ht="16.5" customHeight="1" x14ac:dyDescent="0.2">
      <c r="B192" s="5" t="s">
        <v>33</v>
      </c>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5"/>
      <c r="AH192" s="5"/>
      <c r="AJ192" s="5"/>
      <c r="AK192" s="5"/>
    </row>
    <row r="193" spans="2:37" ht="16.5" customHeight="1" x14ac:dyDescent="0.2">
      <c r="B193" s="5" t="s">
        <v>33</v>
      </c>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5"/>
      <c r="AH193" s="5"/>
      <c r="AJ193" s="5"/>
      <c r="AK193" s="5"/>
    </row>
    <row r="194" spans="2:37" ht="16.5" customHeight="1" x14ac:dyDescent="0.2">
      <c r="B194" s="5" t="s">
        <v>33</v>
      </c>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5"/>
      <c r="AH194" s="5"/>
      <c r="AJ194" s="5"/>
      <c r="AK194" s="5"/>
    </row>
    <row r="195" spans="2:37" ht="16.5" customHeight="1" x14ac:dyDescent="0.2">
      <c r="B195" s="5" t="s">
        <v>33</v>
      </c>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5"/>
      <c r="AH195" s="5"/>
      <c r="AJ195" s="5"/>
      <c r="AK195" s="5"/>
    </row>
    <row r="196" spans="2:37" ht="16.5" customHeight="1" x14ac:dyDescent="0.2">
      <c r="B196" s="5" t="s">
        <v>33</v>
      </c>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5"/>
      <c r="AH196" s="5"/>
      <c r="AJ196" s="5"/>
      <c r="AK196" s="5"/>
    </row>
    <row r="197" spans="2:37" ht="16.5" customHeight="1" x14ac:dyDescent="0.2">
      <c r="B197" s="5" t="s">
        <v>33</v>
      </c>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5"/>
      <c r="AH197" s="5"/>
      <c r="AJ197" s="5"/>
      <c r="AK197" s="5"/>
    </row>
    <row r="198" spans="2:37" ht="16.5" customHeight="1" x14ac:dyDescent="0.2">
      <c r="B198" s="5" t="s">
        <v>33</v>
      </c>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5"/>
      <c r="AH198" s="5"/>
      <c r="AJ198" s="5"/>
      <c r="AK198" s="5"/>
    </row>
    <row r="199" spans="2:37" ht="16.5" customHeight="1" x14ac:dyDescent="0.2">
      <c r="B199" s="5" t="s">
        <v>33</v>
      </c>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5"/>
      <c r="AH199" s="5"/>
      <c r="AJ199" s="5"/>
      <c r="AK199" s="5"/>
    </row>
    <row r="200" spans="2:37" ht="16.5" customHeight="1" x14ac:dyDescent="0.2">
      <c r="B200" s="5" t="s">
        <v>33</v>
      </c>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5"/>
      <c r="AH200" s="5"/>
      <c r="AJ200" s="5"/>
      <c r="AK200" s="5"/>
    </row>
    <row r="201" spans="2:37" ht="16.5" customHeight="1" x14ac:dyDescent="0.2">
      <c r="B201" s="5" t="s">
        <v>33</v>
      </c>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5"/>
      <c r="AH201" s="5"/>
      <c r="AJ201" s="5"/>
      <c r="AK201" s="5"/>
    </row>
    <row r="202" spans="2:37" ht="16.5" customHeight="1" x14ac:dyDescent="0.2">
      <c r="B202" s="5" t="s">
        <v>33</v>
      </c>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5"/>
      <c r="AH202" s="5"/>
      <c r="AJ202" s="5"/>
      <c r="AK202" s="5"/>
    </row>
    <row r="203" spans="2:37" ht="16.5" customHeight="1" x14ac:dyDescent="0.2">
      <c r="B203" s="5" t="s">
        <v>33</v>
      </c>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5"/>
      <c r="AH203" s="5"/>
      <c r="AJ203" s="5"/>
      <c r="AK203" s="5"/>
    </row>
    <row r="204" spans="2:37" ht="16.5" customHeight="1" x14ac:dyDescent="0.2">
      <c r="B204" s="5" t="s">
        <v>33</v>
      </c>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5"/>
      <c r="AH204" s="5"/>
      <c r="AJ204" s="5"/>
      <c r="AK204" s="5"/>
    </row>
    <row r="205" spans="2:37" ht="16.5" customHeight="1" x14ac:dyDescent="0.2">
      <c r="B205" s="5" t="s">
        <v>33</v>
      </c>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5"/>
      <c r="AH205" s="5"/>
      <c r="AJ205" s="5"/>
      <c r="AK205" s="5"/>
    </row>
    <row r="206" spans="2:37" ht="16.5" customHeight="1" x14ac:dyDescent="0.2">
      <c r="B206" s="5" t="s">
        <v>33</v>
      </c>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5"/>
      <c r="AH206" s="5"/>
      <c r="AJ206" s="5"/>
      <c r="AK206" s="5"/>
    </row>
    <row r="207" spans="2:37" ht="16.5" customHeight="1" x14ac:dyDescent="0.2">
      <c r="B207" s="5" t="s">
        <v>33</v>
      </c>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5"/>
      <c r="AH207" s="5"/>
      <c r="AJ207" s="5"/>
      <c r="AK207" s="5"/>
    </row>
    <row r="208" spans="2:37" ht="16.5" customHeight="1" x14ac:dyDescent="0.2">
      <c r="B208" s="5" t="s">
        <v>33</v>
      </c>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5"/>
      <c r="AH208" s="5"/>
      <c r="AJ208" s="5"/>
      <c r="AK208" s="5"/>
    </row>
    <row r="209" spans="2:37" ht="16.5" customHeight="1" x14ac:dyDescent="0.2">
      <c r="B209" s="5" t="s">
        <v>33</v>
      </c>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5"/>
      <c r="AH209" s="5"/>
      <c r="AJ209" s="5"/>
      <c r="AK209" s="5"/>
    </row>
    <row r="210" spans="2:37" ht="16.5" customHeight="1" x14ac:dyDescent="0.2">
      <c r="B210" s="5" t="s">
        <v>33</v>
      </c>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5"/>
      <c r="AH210" s="5"/>
      <c r="AJ210" s="5"/>
      <c r="AK210" s="5"/>
    </row>
    <row r="211" spans="2:37" ht="16.5" customHeight="1" x14ac:dyDescent="0.2">
      <c r="B211" s="5" t="s">
        <v>33</v>
      </c>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5"/>
      <c r="AH211" s="5"/>
      <c r="AJ211" s="5"/>
      <c r="AK211" s="5"/>
    </row>
    <row r="212" spans="2:37" ht="16.5" customHeight="1" x14ac:dyDescent="0.2">
      <c r="B212" s="5" t="s">
        <v>33</v>
      </c>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5"/>
      <c r="AH212" s="5"/>
      <c r="AJ212" s="5"/>
      <c r="AK212" s="5"/>
    </row>
    <row r="213" spans="2:37" ht="16.5" customHeight="1" x14ac:dyDescent="0.2">
      <c r="B213" s="5" t="s">
        <v>33</v>
      </c>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5"/>
      <c r="AH213" s="5"/>
      <c r="AJ213" s="5"/>
      <c r="AK213" s="5"/>
    </row>
    <row r="214" spans="2:37" ht="16.5" customHeight="1" x14ac:dyDescent="0.2">
      <c r="B214" s="5" t="s">
        <v>33</v>
      </c>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5"/>
      <c r="AH214" s="5"/>
      <c r="AJ214" s="5"/>
      <c r="AK214" s="5"/>
    </row>
    <row r="215" spans="2:37" ht="16.5" customHeight="1" x14ac:dyDescent="0.2">
      <c r="B215" s="5" t="s">
        <v>33</v>
      </c>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5"/>
      <c r="AH215" s="5"/>
      <c r="AJ215" s="5"/>
      <c r="AK215" s="5"/>
    </row>
    <row r="216" spans="2:37" ht="16.5" customHeight="1" x14ac:dyDescent="0.2">
      <c r="B216" s="5" t="s">
        <v>33</v>
      </c>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5"/>
      <c r="AH216" s="5"/>
      <c r="AJ216" s="5"/>
      <c r="AK216" s="5"/>
    </row>
    <row r="217" spans="2:37" ht="16.5" customHeight="1" x14ac:dyDescent="0.2">
      <c r="B217" s="5" t="s">
        <v>33</v>
      </c>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5"/>
      <c r="AH217" s="5"/>
      <c r="AJ217" s="5"/>
      <c r="AK217" s="5"/>
    </row>
    <row r="218" spans="2:37" ht="16.5" customHeight="1" x14ac:dyDescent="0.2">
      <c r="B218" s="5" t="s">
        <v>33</v>
      </c>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5"/>
      <c r="AH218" s="5"/>
      <c r="AJ218" s="5"/>
      <c r="AK218" s="5"/>
    </row>
    <row r="219" spans="2:37" ht="16.5" customHeight="1" x14ac:dyDescent="0.2">
      <c r="B219" s="5" t="s">
        <v>33</v>
      </c>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F219" s="38"/>
      <c r="AG219" s="5"/>
      <c r="AH219" s="5"/>
      <c r="AJ219" s="5"/>
      <c r="AK219" s="5"/>
    </row>
    <row r="220" spans="2:37" ht="16.5" customHeight="1" x14ac:dyDescent="0.2">
      <c r="B220" s="5" t="s">
        <v>33</v>
      </c>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5"/>
      <c r="AH220" s="5"/>
      <c r="AJ220" s="5"/>
      <c r="AK220" s="5"/>
    </row>
    <row r="221" spans="2:37" ht="16.5" customHeight="1" x14ac:dyDescent="0.2">
      <c r="B221" s="5" t="s">
        <v>33</v>
      </c>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5"/>
      <c r="AH221" s="5"/>
      <c r="AJ221" s="5"/>
      <c r="AK221" s="5"/>
    </row>
    <row r="222" spans="2:37"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J222" s="5"/>
      <c r="AK222" s="5"/>
    </row>
    <row r="223" spans="2:37"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J223" s="5"/>
      <c r="AK223" s="5"/>
    </row>
    <row r="224" spans="2:37"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row r="410" spans="2:37"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J410" s="5"/>
      <c r="AK410" s="5"/>
    </row>
    <row r="411" spans="2:37"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J411" s="5"/>
      <c r="AK411" s="5"/>
    </row>
    <row r="412" spans="2:37"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J412" s="5"/>
      <c r="AK412" s="5"/>
    </row>
    <row r="413" spans="2:37" ht="16.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J413" s="5"/>
      <c r="AK413" s="5"/>
    </row>
    <row r="414" spans="2:37" ht="16.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J414" s="5"/>
      <c r="AK414" s="5"/>
    </row>
    <row r="415" spans="2:37" ht="16.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J415" s="5"/>
      <c r="AK415" s="5"/>
    </row>
    <row r="416" spans="2:37" ht="16.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J416" s="5"/>
      <c r="AK416" s="5"/>
    </row>
    <row r="417" spans="2:37" ht="16.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J417" s="5"/>
      <c r="AK417" s="5"/>
    </row>
    <row r="418" spans="2:37" ht="16.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J418" s="5"/>
      <c r="AK418" s="5"/>
    </row>
    <row r="419" spans="2:37" ht="16.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J419" s="5"/>
      <c r="AK419" s="5"/>
    </row>
  </sheetData>
  <mergeCells count="1">
    <mergeCell ref="A1:H1"/>
  </mergeCells>
  <phoneticPr fontId="0" type="noConversion"/>
  <pageMargins left="0.75" right="0.75" top="1" bottom="1" header="0.5" footer="0.5"/>
  <pageSetup orientation="portrait" horizontalDpi="4294967293" verticalDpi="4294967293"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AJ419"/>
  <sheetViews>
    <sheetView tabSelected="1" topLeftCell="A7" zoomScale="110" zoomScaleNormal="110" workbookViewId="0">
      <selection activeCell="AB2" sqref="AB1:AB1048576"/>
    </sheetView>
  </sheetViews>
  <sheetFormatPr defaultColWidth="7.28515625" defaultRowHeight="17.25" customHeight="1" x14ac:dyDescent="0.2"/>
  <cols>
    <col min="1" max="1" width="5.42578125" style="10" customWidth="1"/>
    <col min="2" max="31" width="7.28515625" style="10"/>
    <col min="32" max="32" width="5.140625" style="10" customWidth="1"/>
    <col min="33" max="33" width="13.5703125" style="10" customWidth="1"/>
    <col min="34" max="34" width="7.28515625" style="38"/>
    <col min="35" max="16384" width="7.28515625" style="10"/>
  </cols>
  <sheetData>
    <row r="1" spans="1:36" ht="16.5" customHeight="1" x14ac:dyDescent="0.2">
      <c r="A1" s="392" t="s">
        <v>4002</v>
      </c>
      <c r="B1" s="392"/>
      <c r="C1" s="392"/>
      <c r="D1" s="392"/>
      <c r="E1" s="392"/>
      <c r="F1" s="392"/>
      <c r="G1" s="392"/>
      <c r="H1" s="392"/>
      <c r="I1" s="389"/>
      <c r="J1" s="390"/>
      <c r="K1" s="390"/>
      <c r="L1" s="390"/>
      <c r="M1" s="390"/>
      <c r="N1" s="390"/>
      <c r="O1" s="390"/>
      <c r="P1" s="390"/>
      <c r="Q1" s="390"/>
      <c r="R1" s="390"/>
      <c r="S1" s="390"/>
      <c r="T1" s="390"/>
      <c r="U1" s="390"/>
      <c r="V1" s="390"/>
      <c r="W1" s="390"/>
      <c r="X1" s="390"/>
      <c r="Y1" s="390"/>
      <c r="Z1" s="390"/>
      <c r="AA1" s="390"/>
      <c r="AB1" s="390"/>
      <c r="AC1" s="390"/>
      <c r="AD1" s="390"/>
      <c r="AE1" s="390"/>
      <c r="AF1" s="391"/>
      <c r="AH1" s="10"/>
      <c r="AI1" s="38"/>
    </row>
    <row r="2" spans="1:36" ht="17.25" customHeight="1" x14ac:dyDescent="0.2">
      <c r="A2" s="2" t="s">
        <v>3980</v>
      </c>
      <c r="B2" s="83"/>
      <c r="C2" s="83"/>
      <c r="D2" s="83"/>
      <c r="E2" s="83"/>
      <c r="F2" s="83"/>
      <c r="G2" s="83"/>
      <c r="H2" s="83"/>
      <c r="I2" s="83" t="s">
        <v>30</v>
      </c>
      <c r="J2" s="83"/>
      <c r="K2" s="83"/>
      <c r="L2" s="83"/>
      <c r="M2" s="83"/>
      <c r="N2" s="83" t="s">
        <v>2785</v>
      </c>
      <c r="O2" s="83"/>
      <c r="P2" s="83"/>
      <c r="Q2" s="83"/>
      <c r="R2" s="83" t="s">
        <v>30</v>
      </c>
      <c r="S2" s="83"/>
      <c r="T2" s="83"/>
      <c r="U2" s="83" t="s">
        <v>33</v>
      </c>
      <c r="V2" s="83" t="s">
        <v>33</v>
      </c>
      <c r="W2" s="83" t="s">
        <v>33</v>
      </c>
      <c r="X2" s="83" t="s">
        <v>33</v>
      </c>
      <c r="Y2" s="83" t="s">
        <v>33</v>
      </c>
      <c r="Z2" s="83" t="s">
        <v>30</v>
      </c>
      <c r="AA2" s="83"/>
      <c r="AB2" s="83" t="s">
        <v>33</v>
      </c>
      <c r="AC2" s="83" t="s">
        <v>33</v>
      </c>
      <c r="AD2" s="83" t="s">
        <v>33</v>
      </c>
      <c r="AE2" s="83" t="s">
        <v>33</v>
      </c>
      <c r="AF2" s="2"/>
    </row>
    <row r="3" spans="1:36" s="11" customFormat="1" ht="17.25" customHeight="1" x14ac:dyDescent="0.2">
      <c r="A3" s="2" t="s">
        <v>6</v>
      </c>
      <c r="B3" s="83" t="s">
        <v>134</v>
      </c>
      <c r="C3" s="83" t="s">
        <v>5</v>
      </c>
      <c r="D3" s="83" t="s">
        <v>0</v>
      </c>
      <c r="E3" s="83" t="s">
        <v>1</v>
      </c>
      <c r="F3" s="83" t="s">
        <v>2</v>
      </c>
      <c r="G3" s="83" t="s">
        <v>3</v>
      </c>
      <c r="H3" s="83" t="s">
        <v>4</v>
      </c>
      <c r="I3" s="83" t="s">
        <v>134</v>
      </c>
      <c r="J3" s="83" t="s">
        <v>5</v>
      </c>
      <c r="K3" s="83" t="s">
        <v>0</v>
      </c>
      <c r="L3" s="83" t="s">
        <v>1</v>
      </c>
      <c r="M3" s="83" t="s">
        <v>2</v>
      </c>
      <c r="N3" s="83" t="s">
        <v>3</v>
      </c>
      <c r="O3" s="83" t="s">
        <v>4</v>
      </c>
      <c r="P3" s="83" t="s">
        <v>134</v>
      </c>
      <c r="Q3" s="83" t="s">
        <v>5</v>
      </c>
      <c r="R3" s="83" t="s">
        <v>0</v>
      </c>
      <c r="S3" s="83" t="s">
        <v>1</v>
      </c>
      <c r="T3" s="83" t="s">
        <v>2</v>
      </c>
      <c r="U3" s="83" t="s">
        <v>3</v>
      </c>
      <c r="V3" s="83" t="s">
        <v>4</v>
      </c>
      <c r="W3" s="83" t="s">
        <v>134</v>
      </c>
      <c r="X3" s="83" t="s">
        <v>5</v>
      </c>
      <c r="Y3" s="83" t="s">
        <v>0</v>
      </c>
      <c r="Z3" s="83" t="s">
        <v>1</v>
      </c>
      <c r="AA3" s="83" t="s">
        <v>2</v>
      </c>
      <c r="AB3" s="83" t="s">
        <v>351</v>
      </c>
      <c r="AC3" s="83" t="s">
        <v>4</v>
      </c>
      <c r="AD3" s="83" t="s">
        <v>352</v>
      </c>
      <c r="AE3" s="83" t="s">
        <v>5</v>
      </c>
      <c r="AF3" s="2" t="s">
        <v>6</v>
      </c>
      <c r="AG3" s="39" t="s">
        <v>3954</v>
      </c>
      <c r="AH3" s="63"/>
    </row>
    <row r="4" spans="1:36" ht="17.25" customHeight="1" x14ac:dyDescent="0.2">
      <c r="A4" s="1" t="s">
        <v>7</v>
      </c>
      <c r="B4" s="83">
        <v>1</v>
      </c>
      <c r="C4" s="83">
        <v>2</v>
      </c>
      <c r="D4" s="83">
        <v>3</v>
      </c>
      <c r="E4" s="83">
        <v>4</v>
      </c>
      <c r="F4" s="83">
        <v>5</v>
      </c>
      <c r="G4" s="83">
        <v>6</v>
      </c>
      <c r="H4" s="83">
        <v>7</v>
      </c>
      <c r="I4" s="83">
        <v>8</v>
      </c>
      <c r="J4" s="83">
        <v>9</v>
      </c>
      <c r="K4" s="83">
        <v>10</v>
      </c>
      <c r="L4" s="83">
        <v>11</v>
      </c>
      <c r="M4" s="83">
        <v>12</v>
      </c>
      <c r="N4" s="83">
        <v>13</v>
      </c>
      <c r="O4" s="83">
        <v>14</v>
      </c>
      <c r="P4" s="83">
        <v>15</v>
      </c>
      <c r="Q4" s="83">
        <v>16</v>
      </c>
      <c r="R4" s="83">
        <v>17</v>
      </c>
      <c r="S4" s="83">
        <v>18</v>
      </c>
      <c r="T4" s="83">
        <v>19</v>
      </c>
      <c r="U4" s="83">
        <v>20</v>
      </c>
      <c r="V4" s="83">
        <v>21</v>
      </c>
      <c r="W4" s="83">
        <v>22</v>
      </c>
      <c r="X4" s="83">
        <v>23</v>
      </c>
      <c r="Y4" s="83">
        <v>24</v>
      </c>
      <c r="Z4" s="83">
        <v>25</v>
      </c>
      <c r="AA4" s="83">
        <v>26</v>
      </c>
      <c r="AB4" s="83">
        <v>27</v>
      </c>
      <c r="AC4" s="83">
        <v>28</v>
      </c>
      <c r="AD4" s="83">
        <v>29</v>
      </c>
      <c r="AE4" s="83">
        <v>30</v>
      </c>
      <c r="AF4" s="1" t="s">
        <v>7</v>
      </c>
      <c r="AG4" s="68" t="s">
        <v>19</v>
      </c>
    </row>
    <row r="5" spans="1:36" ht="17.25" customHeight="1" x14ac:dyDescent="0.2">
      <c r="A5" s="8">
        <v>1</v>
      </c>
      <c r="B5" s="38"/>
      <c r="C5" s="38"/>
      <c r="D5" s="38"/>
      <c r="E5" s="38"/>
      <c r="F5" s="38"/>
      <c r="G5" s="158" t="s">
        <v>563</v>
      </c>
      <c r="H5" s="38"/>
      <c r="I5" s="38"/>
      <c r="J5" s="38"/>
      <c r="K5" s="39" t="s">
        <v>781</v>
      </c>
      <c r="L5" s="126"/>
      <c r="M5" s="27" t="s">
        <v>3948</v>
      </c>
      <c r="N5" s="27"/>
      <c r="P5" s="38"/>
      <c r="Q5" s="38"/>
      <c r="R5" s="38"/>
      <c r="S5" s="38"/>
      <c r="T5" s="38"/>
      <c r="U5" s="158" t="s">
        <v>3938</v>
      </c>
      <c r="V5" s="158"/>
      <c r="W5" s="38"/>
      <c r="X5" s="38"/>
      <c r="Y5" s="38"/>
      <c r="Z5" s="120" t="s">
        <v>1266</v>
      </c>
      <c r="AA5" s="27">
        <v>1</v>
      </c>
      <c r="AB5" s="27" t="s">
        <v>2889</v>
      </c>
      <c r="AF5" s="8">
        <v>1</v>
      </c>
      <c r="AG5" s="67" t="s">
        <v>140</v>
      </c>
    </row>
    <row r="6" spans="1:36" ht="17.25" customHeight="1" x14ac:dyDescent="0.2">
      <c r="A6" s="8">
        <v>2</v>
      </c>
      <c r="B6" s="120" t="s">
        <v>2810</v>
      </c>
      <c r="C6" s="27"/>
      <c r="D6" s="27"/>
      <c r="E6" s="27"/>
      <c r="F6" s="27">
        <v>2</v>
      </c>
      <c r="G6" s="27"/>
      <c r="H6" s="27"/>
      <c r="I6" s="27"/>
      <c r="J6" s="27"/>
      <c r="K6" s="27"/>
      <c r="L6" s="27"/>
      <c r="M6" s="27">
        <v>3</v>
      </c>
      <c r="N6" s="27"/>
      <c r="O6" s="27"/>
      <c r="P6" s="27"/>
      <c r="Q6" s="27"/>
      <c r="R6" s="27"/>
      <c r="S6" s="27"/>
      <c r="T6" s="27" t="s">
        <v>1874</v>
      </c>
      <c r="U6" s="308"/>
      <c r="V6" s="27"/>
      <c r="W6" s="38"/>
      <c r="X6" s="27" t="s">
        <v>3961</v>
      </c>
      <c r="Y6" s="27"/>
      <c r="AA6" s="39" t="s">
        <v>2230</v>
      </c>
      <c r="AB6" s="39"/>
      <c r="AC6" s="38"/>
      <c r="AD6" s="38"/>
      <c r="AE6" s="38"/>
      <c r="AF6" s="8">
        <v>2</v>
      </c>
      <c r="AG6" s="69" t="s">
        <v>21</v>
      </c>
    </row>
    <row r="7" spans="1:36" ht="17.25" customHeight="1" x14ac:dyDescent="0.2">
      <c r="A7" s="3" t="s">
        <v>1969</v>
      </c>
      <c r="B7" s="384"/>
      <c r="C7" s="384"/>
      <c r="D7" s="384"/>
      <c r="E7" s="384"/>
      <c r="F7" s="384"/>
      <c r="G7" s="384"/>
      <c r="H7" s="384"/>
      <c r="I7" s="384"/>
      <c r="J7" s="384"/>
      <c r="K7" s="384"/>
      <c r="L7" s="384"/>
      <c r="M7" s="384"/>
      <c r="N7" s="384"/>
      <c r="O7" s="384"/>
      <c r="P7" s="384"/>
      <c r="Q7" s="384"/>
      <c r="R7" s="384"/>
      <c r="S7" s="384"/>
      <c r="T7" s="384"/>
      <c r="U7" s="384"/>
      <c r="V7" s="384"/>
      <c r="W7" s="384"/>
      <c r="X7" s="384"/>
      <c r="Y7" s="384"/>
      <c r="Z7" s="384"/>
      <c r="AA7" s="384"/>
      <c r="AB7" s="384"/>
      <c r="AC7" s="384"/>
      <c r="AD7" s="384"/>
      <c r="AE7" s="384"/>
      <c r="AF7" s="3" t="s">
        <v>1969</v>
      </c>
      <c r="AG7" s="56" t="s">
        <v>139</v>
      </c>
    </row>
    <row r="8" spans="1:36" ht="17.25" customHeight="1" x14ac:dyDescent="0.2">
      <c r="A8" s="3">
        <v>3</v>
      </c>
      <c r="B8" s="384"/>
      <c r="C8" s="384"/>
      <c r="D8" s="384"/>
      <c r="E8" s="384"/>
      <c r="F8" s="384"/>
      <c r="G8" s="384"/>
      <c r="H8" s="384"/>
      <c r="I8" s="384"/>
      <c r="J8" s="384"/>
      <c r="K8" s="384"/>
      <c r="L8" s="384"/>
      <c r="M8" s="384"/>
      <c r="N8" s="384"/>
      <c r="O8" s="384"/>
      <c r="P8" s="384"/>
      <c r="Q8" s="384"/>
      <c r="R8" s="384"/>
      <c r="S8" s="384"/>
      <c r="T8" s="384"/>
      <c r="U8" s="384"/>
      <c r="V8" s="384"/>
      <c r="W8" s="384"/>
      <c r="X8" s="384"/>
      <c r="Y8" s="384"/>
      <c r="Z8" s="384"/>
      <c r="AA8" s="384"/>
      <c r="AB8" s="384"/>
      <c r="AC8" s="384"/>
      <c r="AD8" s="384"/>
      <c r="AE8" s="384"/>
      <c r="AF8" s="3">
        <v>3</v>
      </c>
    </row>
    <row r="9" spans="1:36" ht="17.25" customHeight="1" x14ac:dyDescent="0.2">
      <c r="A9" s="3">
        <v>4</v>
      </c>
      <c r="B9" s="384"/>
      <c r="C9" s="384"/>
      <c r="D9" s="384"/>
      <c r="E9" s="384"/>
      <c r="F9" s="384"/>
      <c r="G9" s="384"/>
      <c r="H9" s="384"/>
      <c r="I9" s="384"/>
      <c r="J9" s="384"/>
      <c r="K9" s="384"/>
      <c r="L9" s="384"/>
      <c r="M9" s="384"/>
      <c r="N9" s="384"/>
      <c r="O9" s="384"/>
      <c r="P9" s="384"/>
      <c r="Q9" s="384"/>
      <c r="R9" s="384"/>
      <c r="S9" s="384"/>
      <c r="T9" s="384"/>
      <c r="U9" s="384"/>
      <c r="V9" s="384"/>
      <c r="W9" s="384"/>
      <c r="X9" s="384"/>
      <c r="Y9" s="384"/>
      <c r="Z9" s="384"/>
      <c r="AA9" s="384"/>
      <c r="AB9" s="384"/>
      <c r="AC9" s="384"/>
      <c r="AD9" s="384"/>
      <c r="AE9" s="384"/>
      <c r="AF9" s="3">
        <v>4</v>
      </c>
      <c r="AG9" s="232" t="s">
        <v>17</v>
      </c>
      <c r="AI9" s="5"/>
      <c r="AJ9" s="5"/>
    </row>
    <row r="10" spans="1:36" ht="17.25" customHeight="1" x14ac:dyDescent="0.2">
      <c r="A10" s="3">
        <v>5</v>
      </c>
      <c r="B10" s="384"/>
      <c r="C10" s="384"/>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
        <v>5</v>
      </c>
      <c r="AI10" s="5"/>
      <c r="AJ10" s="5"/>
    </row>
    <row r="11" spans="1:36" ht="17.25" customHeight="1" x14ac:dyDescent="0.2">
      <c r="A11" s="3">
        <v>6</v>
      </c>
      <c r="B11" s="384"/>
      <c r="C11" s="384"/>
      <c r="D11" s="384"/>
      <c r="E11" s="384"/>
      <c r="F11" s="384"/>
      <c r="G11" s="384"/>
      <c r="H11" s="384"/>
      <c r="I11" s="384"/>
      <c r="J11" s="384"/>
      <c r="K11" s="384"/>
      <c r="L11" s="384"/>
      <c r="M11" s="384"/>
      <c r="N11" s="384"/>
      <c r="O11" s="384"/>
      <c r="P11" s="384"/>
      <c r="Q11" s="384"/>
      <c r="R11" s="384"/>
      <c r="S11" s="384"/>
      <c r="T11" s="384"/>
      <c r="U11" s="384"/>
      <c r="V11" s="384"/>
      <c r="W11" s="384"/>
      <c r="X11" s="384"/>
      <c r="Y11" s="384"/>
      <c r="Z11" s="384"/>
      <c r="AA11" s="384"/>
      <c r="AB11" s="384"/>
      <c r="AC11" s="384"/>
      <c r="AD11" s="384"/>
      <c r="AE11" s="384"/>
      <c r="AF11" s="3">
        <v>6</v>
      </c>
      <c r="AG11" s="65" t="s">
        <v>16</v>
      </c>
      <c r="AI11" s="5"/>
      <c r="AJ11" s="5"/>
    </row>
    <row r="12" spans="1:36" ht="17.25" customHeight="1" x14ac:dyDescent="0.2">
      <c r="A12" s="3">
        <v>7</v>
      </c>
      <c r="B12" s="384"/>
      <c r="C12" s="384"/>
      <c r="D12" s="384"/>
      <c r="E12" s="384"/>
      <c r="F12" s="384"/>
      <c r="G12" s="384"/>
      <c r="H12" s="384"/>
      <c r="I12" s="384"/>
      <c r="J12" s="384"/>
      <c r="K12" s="384"/>
      <c r="L12" s="384"/>
      <c r="M12" s="384"/>
      <c r="N12" s="384"/>
      <c r="O12" s="384"/>
      <c r="P12" s="384"/>
      <c r="Q12" s="384"/>
      <c r="R12" s="384"/>
      <c r="S12" s="384"/>
      <c r="T12" s="384"/>
      <c r="U12" s="384"/>
      <c r="V12" s="384"/>
      <c r="W12" s="384"/>
      <c r="X12" s="384"/>
      <c r="Y12" s="384"/>
      <c r="Z12" s="384"/>
      <c r="AA12" s="384"/>
      <c r="AB12" s="384"/>
      <c r="AC12" s="384"/>
      <c r="AD12" s="384"/>
      <c r="AE12" s="384"/>
      <c r="AF12" s="3">
        <v>7</v>
      </c>
      <c r="AG12" s="94" t="s">
        <v>322</v>
      </c>
      <c r="AI12" s="5"/>
      <c r="AJ12" s="5"/>
    </row>
    <row r="13" spans="1:36" ht="17.25" customHeight="1" x14ac:dyDescent="0.2">
      <c r="A13" s="8">
        <v>8</v>
      </c>
      <c r="B13" s="158" t="s">
        <v>2121</v>
      </c>
      <c r="C13" s="38"/>
      <c r="F13" s="38"/>
      <c r="G13" s="27" t="s">
        <v>3827</v>
      </c>
      <c r="H13" s="38"/>
      <c r="I13" s="27" t="s">
        <v>368</v>
      </c>
      <c r="J13" s="158" t="s">
        <v>3872</v>
      </c>
      <c r="K13" s="158"/>
      <c r="L13" s="38"/>
      <c r="N13" s="27" t="s">
        <v>373</v>
      </c>
      <c r="O13" s="27"/>
      <c r="P13" s="38"/>
      <c r="Q13" s="38"/>
      <c r="R13" s="39" t="s">
        <v>3810</v>
      </c>
      <c r="S13" s="39"/>
      <c r="T13" s="39"/>
      <c r="U13" s="39"/>
      <c r="V13" s="39"/>
      <c r="W13" s="39"/>
      <c r="X13" s="39"/>
      <c r="Y13" s="39"/>
      <c r="Z13" s="39"/>
      <c r="AA13" s="38"/>
      <c r="AB13" s="39" t="s">
        <v>3963</v>
      </c>
      <c r="AC13" s="38"/>
      <c r="AD13" s="38"/>
      <c r="AE13" s="39" t="s">
        <v>1979</v>
      </c>
      <c r="AF13" s="8">
        <v>8</v>
      </c>
      <c r="AG13" s="41" t="s">
        <v>145</v>
      </c>
      <c r="AI13" s="5"/>
      <c r="AJ13" s="5"/>
    </row>
    <row r="14" spans="1:36" ht="17.25" customHeight="1" x14ac:dyDescent="0.2">
      <c r="A14" s="8">
        <v>9</v>
      </c>
      <c r="B14" s="27" t="s">
        <v>406</v>
      </c>
      <c r="C14" s="38"/>
      <c r="D14" s="27" t="s">
        <v>3931</v>
      </c>
      <c r="E14" s="27"/>
      <c r="F14" s="27" t="s">
        <v>3946</v>
      </c>
      <c r="G14" s="27" t="s">
        <v>2413</v>
      </c>
      <c r="H14" s="38"/>
      <c r="J14" s="38"/>
      <c r="M14" s="143" t="s">
        <v>865</v>
      </c>
      <c r="N14" s="158"/>
      <c r="O14" s="158"/>
      <c r="P14" s="38"/>
      <c r="Q14" s="38"/>
      <c r="R14" s="27" t="s">
        <v>3976</v>
      </c>
      <c r="S14" s="27" t="s">
        <v>3949</v>
      </c>
      <c r="V14" s="27" t="s">
        <v>3767</v>
      </c>
      <c r="W14" s="27"/>
      <c r="X14" s="27"/>
      <c r="Y14" s="27"/>
      <c r="Z14" s="158" t="s">
        <v>3986</v>
      </c>
      <c r="AA14" s="158"/>
      <c r="AB14" s="158"/>
      <c r="AC14" s="38"/>
      <c r="AD14" s="38"/>
      <c r="AF14" s="8">
        <v>9</v>
      </c>
      <c r="AI14" s="5"/>
      <c r="AJ14" s="5"/>
    </row>
    <row r="15" spans="1:36" ht="17.25" customHeight="1" x14ac:dyDescent="0.2">
      <c r="A15" s="8">
        <v>10</v>
      </c>
      <c r="B15" s="39" t="s">
        <v>411</v>
      </c>
      <c r="C15" s="39"/>
      <c r="D15" s="38"/>
      <c r="E15" s="38"/>
      <c r="F15" s="158" t="s">
        <v>865</v>
      </c>
      <c r="G15" s="158"/>
      <c r="H15" s="158"/>
      <c r="I15" s="158"/>
      <c r="J15" s="39" t="s">
        <v>3958</v>
      </c>
      <c r="K15" s="39"/>
      <c r="L15" s="38"/>
      <c r="Q15" s="39" t="s">
        <v>2500</v>
      </c>
      <c r="R15" s="39"/>
      <c r="S15" s="38"/>
      <c r="T15" s="27" t="s">
        <v>3973</v>
      </c>
      <c r="U15" s="27"/>
      <c r="V15" s="38"/>
      <c r="W15" s="38"/>
      <c r="X15" s="39" t="s">
        <v>841</v>
      </c>
      <c r="Y15" s="39"/>
      <c r="Z15" s="38"/>
      <c r="AA15" s="27" t="s">
        <v>497</v>
      </c>
      <c r="AB15" s="27"/>
      <c r="AC15" s="27"/>
      <c r="AD15" s="27"/>
      <c r="AE15" s="38"/>
      <c r="AF15" s="8">
        <v>10</v>
      </c>
      <c r="AG15" s="71" t="s">
        <v>142</v>
      </c>
      <c r="AI15" s="5"/>
      <c r="AJ15" s="5"/>
    </row>
    <row r="16" spans="1:36" ht="17.25" customHeight="1" x14ac:dyDescent="0.2">
      <c r="A16" s="8">
        <v>11</v>
      </c>
      <c r="B16" s="38"/>
      <c r="C16" s="27" t="s">
        <v>3939</v>
      </c>
      <c r="D16" s="27"/>
      <c r="E16" s="27"/>
      <c r="F16" s="27"/>
      <c r="G16" s="27"/>
      <c r="H16" s="27"/>
      <c r="I16" s="27"/>
      <c r="J16" s="27" t="s">
        <v>3960</v>
      </c>
      <c r="K16" s="27"/>
      <c r="L16" s="27"/>
      <c r="M16" s="27"/>
      <c r="N16" s="27"/>
      <c r="O16" s="27"/>
      <c r="P16" s="27"/>
      <c r="Q16" s="27"/>
      <c r="R16" s="27"/>
      <c r="S16" s="27"/>
      <c r="T16" s="27"/>
      <c r="U16" s="38"/>
      <c r="V16" s="38"/>
      <c r="W16" s="38"/>
      <c r="X16" s="27" t="s">
        <v>1621</v>
      </c>
      <c r="Y16" s="27"/>
      <c r="Z16" s="38"/>
      <c r="AA16" s="38"/>
      <c r="AB16" s="27" t="s">
        <v>713</v>
      </c>
      <c r="AC16" s="38"/>
      <c r="AD16" s="38"/>
      <c r="AE16" s="38"/>
      <c r="AF16" s="8">
        <v>11</v>
      </c>
      <c r="AG16" s="8" t="s">
        <v>40</v>
      </c>
      <c r="AI16" s="5"/>
      <c r="AJ16" s="5"/>
    </row>
    <row r="17" spans="1:36" ht="17.25" customHeight="1" x14ac:dyDescent="0.2">
      <c r="A17" s="8">
        <v>12</v>
      </c>
      <c r="B17" s="158" t="s">
        <v>411</v>
      </c>
      <c r="C17" s="38"/>
      <c r="D17" s="38"/>
      <c r="E17" s="38"/>
      <c r="F17" s="38"/>
      <c r="G17" s="27" t="s">
        <v>3961</v>
      </c>
      <c r="J17" s="39" t="s">
        <v>3952</v>
      </c>
      <c r="K17" s="39"/>
      <c r="L17" s="38"/>
      <c r="N17" s="27" t="s">
        <v>368</v>
      </c>
      <c r="O17" s="38"/>
      <c r="Q17" s="38"/>
      <c r="R17" s="39" t="s">
        <v>3993</v>
      </c>
      <c r="S17" s="39"/>
      <c r="T17" s="39"/>
      <c r="U17" s="39"/>
      <c r="V17" s="39"/>
      <c r="W17" s="39"/>
      <c r="X17" s="39"/>
      <c r="Y17" s="39"/>
      <c r="Z17" s="39"/>
      <c r="AE17" s="38"/>
      <c r="AF17" s="8">
        <v>12</v>
      </c>
      <c r="AG17" s="385" t="s">
        <v>22</v>
      </c>
      <c r="AI17" s="5"/>
      <c r="AJ17" s="5"/>
    </row>
    <row r="18" spans="1:36" ht="17.25" customHeight="1" x14ac:dyDescent="0.2">
      <c r="A18" s="8">
        <v>13</v>
      </c>
      <c r="B18" s="38"/>
      <c r="C18" s="38"/>
      <c r="D18" s="38"/>
      <c r="E18" s="38"/>
      <c r="F18" s="38"/>
      <c r="G18" s="38"/>
      <c r="H18" s="38"/>
      <c r="I18" s="38"/>
      <c r="J18" s="38"/>
      <c r="K18" s="38"/>
      <c r="L18" s="38"/>
      <c r="M18" s="38"/>
      <c r="N18" s="38"/>
      <c r="O18" s="38"/>
      <c r="P18" s="38"/>
      <c r="Q18" s="27" t="s">
        <v>3944</v>
      </c>
      <c r="R18" s="27"/>
      <c r="S18" s="27"/>
      <c r="T18" s="27"/>
      <c r="U18" s="38"/>
      <c r="V18" s="38"/>
      <c r="W18" s="38"/>
      <c r="X18" s="27" t="s">
        <v>3994</v>
      </c>
      <c r="Y18" s="27"/>
      <c r="Z18" s="38"/>
      <c r="AA18" s="38"/>
      <c r="AB18" s="38"/>
      <c r="AC18" s="38"/>
      <c r="AD18" s="38"/>
      <c r="AE18" s="38"/>
      <c r="AF18" s="8">
        <v>13</v>
      </c>
      <c r="AI18" s="5"/>
      <c r="AJ18" s="5"/>
    </row>
    <row r="19" spans="1:36" ht="17.25" customHeight="1" x14ac:dyDescent="0.2">
      <c r="A19" s="8">
        <v>14</v>
      </c>
      <c r="B19" s="364" t="s">
        <v>3892</v>
      </c>
      <c r="C19" s="242"/>
      <c r="D19" s="242"/>
      <c r="E19" s="242" t="s">
        <v>1941</v>
      </c>
      <c r="F19" s="242"/>
      <c r="G19" s="242"/>
      <c r="H19" s="242"/>
      <c r="I19" s="242"/>
      <c r="J19" s="242"/>
      <c r="K19" s="242"/>
      <c r="L19" s="242" t="s">
        <v>1942</v>
      </c>
      <c r="M19" s="242"/>
      <c r="N19" s="242"/>
      <c r="O19" s="242"/>
      <c r="P19" s="242"/>
      <c r="Q19" s="242"/>
      <c r="R19" s="242"/>
      <c r="S19" s="242" t="s">
        <v>3889</v>
      </c>
      <c r="T19" s="242"/>
      <c r="U19" s="242"/>
      <c r="V19" s="242"/>
      <c r="W19" s="242"/>
      <c r="X19" s="242"/>
      <c r="Y19" s="242"/>
      <c r="Z19" s="242" t="s">
        <v>1874</v>
      </c>
      <c r="AA19" s="122"/>
      <c r="AB19" s="122"/>
      <c r="AC19" s="122"/>
      <c r="AD19" s="122"/>
      <c r="AE19" s="122"/>
      <c r="AF19" s="8">
        <v>14</v>
      </c>
      <c r="AG19" s="73" t="s">
        <v>143</v>
      </c>
      <c r="AI19" s="5"/>
      <c r="AJ19" s="5"/>
    </row>
    <row r="20" spans="1:36" ht="17.25" customHeight="1" x14ac:dyDescent="0.2">
      <c r="A20" s="3">
        <v>15</v>
      </c>
      <c r="B20" s="384"/>
      <c r="C20" s="384"/>
      <c r="D20" s="384"/>
      <c r="E20" s="384"/>
      <c r="F20" s="384"/>
      <c r="G20" s="384"/>
      <c r="H20" s="384"/>
      <c r="I20" s="384"/>
      <c r="J20" s="384"/>
      <c r="K20" s="384"/>
      <c r="L20" s="384"/>
      <c r="M20" s="384"/>
      <c r="N20" s="384"/>
      <c r="O20" s="384"/>
      <c r="P20" s="384"/>
      <c r="Q20" s="384"/>
      <c r="R20" s="384"/>
      <c r="S20" s="384"/>
      <c r="T20" s="384"/>
      <c r="U20" s="384"/>
      <c r="V20" s="384"/>
      <c r="W20" s="384"/>
      <c r="X20" s="384"/>
      <c r="Y20" s="384"/>
      <c r="Z20" s="384"/>
      <c r="AA20" s="384"/>
      <c r="AB20" s="384"/>
      <c r="AC20" s="384"/>
      <c r="AD20" s="384"/>
      <c r="AE20" s="384"/>
      <c r="AF20" s="3">
        <v>15</v>
      </c>
      <c r="AI20" s="5"/>
      <c r="AJ20" s="5"/>
    </row>
    <row r="21" spans="1:36" ht="17.25" customHeight="1" x14ac:dyDescent="0.2">
      <c r="A21" s="3">
        <v>16</v>
      </c>
      <c r="B21" s="384"/>
      <c r="C21" s="384"/>
      <c r="D21" s="384"/>
      <c r="E21" s="384"/>
      <c r="F21" s="384"/>
      <c r="G21" s="384"/>
      <c r="H21" s="384"/>
      <c r="I21" s="384"/>
      <c r="J21" s="384"/>
      <c r="K21" s="384"/>
      <c r="L21" s="384"/>
      <c r="M21" s="384"/>
      <c r="N21" s="384"/>
      <c r="O21" s="384"/>
      <c r="P21" s="384"/>
      <c r="Q21" s="384"/>
      <c r="R21" s="384"/>
      <c r="S21" s="384"/>
      <c r="T21" s="384"/>
      <c r="U21" s="384"/>
      <c r="V21" s="384"/>
      <c r="W21" s="384"/>
      <c r="X21" s="384"/>
      <c r="Y21" s="384"/>
      <c r="Z21" s="384"/>
      <c r="AA21" s="384"/>
      <c r="AB21" s="384"/>
      <c r="AC21" s="384"/>
      <c r="AD21" s="384"/>
      <c r="AE21" s="384"/>
      <c r="AF21" s="3">
        <v>16</v>
      </c>
      <c r="AG21" s="74" t="s">
        <v>24</v>
      </c>
      <c r="AI21" s="5"/>
      <c r="AJ21" s="5"/>
    </row>
    <row r="22" spans="1:36" ht="17.25" customHeight="1" x14ac:dyDescent="0.2">
      <c r="A22" s="3" t="s">
        <v>25</v>
      </c>
      <c r="B22" s="384"/>
      <c r="C22" s="384"/>
      <c r="D22" s="384"/>
      <c r="E22" s="384"/>
      <c r="F22" s="384"/>
      <c r="G22" s="384"/>
      <c r="H22" s="384"/>
      <c r="I22" s="384"/>
      <c r="J22" s="384"/>
      <c r="K22" s="384"/>
      <c r="L22" s="384"/>
      <c r="M22" s="384"/>
      <c r="N22" s="384"/>
      <c r="O22" s="384"/>
      <c r="P22" s="384"/>
      <c r="Q22" s="384"/>
      <c r="R22" s="384"/>
      <c r="S22" s="384"/>
      <c r="T22" s="384"/>
      <c r="U22" s="384"/>
      <c r="V22" s="384"/>
      <c r="W22" s="384"/>
      <c r="X22" s="384"/>
      <c r="Y22" s="384"/>
      <c r="Z22" s="384"/>
      <c r="AA22" s="384"/>
      <c r="AB22" s="384"/>
      <c r="AC22" s="384"/>
      <c r="AD22" s="384"/>
      <c r="AE22" s="384"/>
      <c r="AF22" s="3" t="s">
        <v>25</v>
      </c>
      <c r="AG22" s="75" t="s">
        <v>20</v>
      </c>
      <c r="AI22" s="5"/>
      <c r="AJ22" s="5"/>
    </row>
    <row r="23" spans="1:36" ht="17.25" customHeight="1" x14ac:dyDescent="0.2">
      <c r="A23" s="3">
        <v>17</v>
      </c>
      <c r="B23" s="384"/>
      <c r="C23" s="384"/>
      <c r="D23" s="384"/>
      <c r="E23" s="384"/>
      <c r="F23" s="384"/>
      <c r="G23" s="384"/>
      <c r="H23" s="384"/>
      <c r="I23" s="384"/>
      <c r="J23" s="384"/>
      <c r="K23" s="384"/>
      <c r="L23" s="384"/>
      <c r="M23" s="384"/>
      <c r="N23" s="384"/>
      <c r="O23" s="384"/>
      <c r="P23" s="384"/>
      <c r="Q23" s="384"/>
      <c r="R23" s="384"/>
      <c r="S23" s="384"/>
      <c r="T23" s="384"/>
      <c r="U23" s="384"/>
      <c r="V23" s="384"/>
      <c r="W23" s="384"/>
      <c r="X23" s="384"/>
      <c r="Y23" s="384"/>
      <c r="Z23" s="384"/>
      <c r="AA23" s="384"/>
      <c r="AB23" s="384"/>
      <c r="AC23" s="384"/>
      <c r="AD23" s="384"/>
      <c r="AE23" s="384"/>
      <c r="AF23" s="3">
        <v>17</v>
      </c>
      <c r="AI23" s="5"/>
      <c r="AJ23" s="5"/>
    </row>
    <row r="24" spans="1:36" ht="17.25" customHeight="1" x14ac:dyDescent="0.2">
      <c r="A24" s="3" t="s">
        <v>26</v>
      </c>
      <c r="B24" s="384"/>
      <c r="C24" s="384"/>
      <c r="D24" s="384"/>
      <c r="E24" s="384"/>
      <c r="F24" s="384"/>
      <c r="G24" s="384"/>
      <c r="H24" s="384"/>
      <c r="I24" s="384"/>
      <c r="J24" s="384"/>
      <c r="K24" s="384"/>
      <c r="L24" s="384"/>
      <c r="M24" s="384"/>
      <c r="N24" s="384"/>
      <c r="O24" s="384"/>
      <c r="P24" s="384"/>
      <c r="Q24" s="384"/>
      <c r="R24" s="384"/>
      <c r="S24" s="384"/>
      <c r="T24" s="384"/>
      <c r="U24" s="384"/>
      <c r="V24" s="384"/>
      <c r="W24" s="384"/>
      <c r="X24" s="384"/>
      <c r="Y24" s="384"/>
      <c r="Z24" s="384"/>
      <c r="AA24" s="384"/>
      <c r="AB24" s="384"/>
      <c r="AC24" s="384"/>
      <c r="AD24" s="384"/>
      <c r="AE24" s="384"/>
      <c r="AF24" s="3" t="s">
        <v>26</v>
      </c>
      <c r="AI24" s="5"/>
      <c r="AJ24" s="5"/>
    </row>
    <row r="25" spans="1:36" ht="17.25" customHeight="1" x14ac:dyDescent="0.2">
      <c r="A25" s="3">
        <v>18</v>
      </c>
      <c r="B25" s="384"/>
      <c r="C25" s="384"/>
      <c r="D25" s="384"/>
      <c r="E25" s="384"/>
      <c r="F25" s="384"/>
      <c r="G25" s="384"/>
      <c r="H25" s="384"/>
      <c r="I25" s="384"/>
      <c r="J25" s="384"/>
      <c r="K25" s="384"/>
      <c r="L25" s="384"/>
      <c r="M25" s="384"/>
      <c r="N25" s="384"/>
      <c r="O25" s="384"/>
      <c r="P25" s="384"/>
      <c r="Q25" s="384"/>
      <c r="R25" s="384"/>
      <c r="S25" s="384"/>
      <c r="T25" s="384"/>
      <c r="U25" s="384"/>
      <c r="V25" s="384"/>
      <c r="W25" s="384"/>
      <c r="X25" s="158" t="s">
        <v>449</v>
      </c>
      <c r="Y25" s="385" t="s">
        <v>3995</v>
      </c>
      <c r="Z25" s="384"/>
      <c r="AA25" s="384"/>
      <c r="AB25" s="384"/>
      <c r="AC25" s="384"/>
      <c r="AD25" s="384"/>
      <c r="AE25" s="384"/>
      <c r="AF25" s="3">
        <v>18</v>
      </c>
      <c r="AI25" s="5"/>
      <c r="AJ25" s="5"/>
    </row>
    <row r="26" spans="1:36" ht="17.25" customHeight="1" x14ac:dyDescent="0.2">
      <c r="A26" s="3" t="s">
        <v>27</v>
      </c>
      <c r="B26" s="384"/>
      <c r="C26" s="384"/>
      <c r="D26" s="384"/>
      <c r="E26" s="384"/>
      <c r="F26" s="384"/>
      <c r="G26" s="384"/>
      <c r="H26" s="384"/>
      <c r="I26" s="384"/>
      <c r="J26" s="384"/>
      <c r="K26" s="384"/>
      <c r="L26" s="384"/>
      <c r="M26" s="384"/>
      <c r="N26" s="384"/>
      <c r="O26" s="384"/>
      <c r="P26" s="384"/>
      <c r="Q26" s="384"/>
      <c r="R26" s="384"/>
      <c r="S26" s="384"/>
      <c r="T26" s="384"/>
      <c r="U26" s="384"/>
      <c r="V26" s="384"/>
      <c r="W26" s="384"/>
      <c r="X26" s="158" t="s">
        <v>449</v>
      </c>
      <c r="Y26" s="385" t="s">
        <v>3995</v>
      </c>
      <c r="Z26" s="384"/>
      <c r="AA26" s="384"/>
      <c r="AB26" s="384"/>
      <c r="AC26" s="384"/>
      <c r="AD26" s="384"/>
      <c r="AE26" s="384"/>
      <c r="AF26" s="3" t="s">
        <v>27</v>
      </c>
      <c r="AI26" s="5"/>
      <c r="AJ26" s="5"/>
    </row>
    <row r="27" spans="1:36" ht="17.25" customHeight="1" x14ac:dyDescent="0.2">
      <c r="A27" s="8">
        <v>19</v>
      </c>
      <c r="B27" s="27" t="s">
        <v>3912</v>
      </c>
      <c r="C27" s="27"/>
      <c r="D27" s="27"/>
      <c r="E27" s="27"/>
      <c r="F27" s="27"/>
      <c r="G27" s="27" t="s">
        <v>3943</v>
      </c>
      <c r="H27" s="27"/>
      <c r="I27" s="27"/>
      <c r="J27" s="27"/>
      <c r="K27" s="27"/>
      <c r="L27" s="94" t="s">
        <v>322</v>
      </c>
      <c r="M27" s="38"/>
      <c r="N27" s="347" t="s">
        <v>429</v>
      </c>
      <c r="O27" s="38"/>
      <c r="P27" s="38"/>
      <c r="Q27" s="38"/>
      <c r="R27" s="27" t="s">
        <v>831</v>
      </c>
      <c r="S27" s="27" t="s">
        <v>3979</v>
      </c>
      <c r="T27" s="38"/>
      <c r="U27" s="38"/>
      <c r="V27" s="38"/>
      <c r="W27" s="38"/>
      <c r="X27" s="27" t="s">
        <v>3989</v>
      </c>
      <c r="Y27" s="27"/>
      <c r="Z27" s="39" t="s">
        <v>1598</v>
      </c>
      <c r="AA27" s="39"/>
      <c r="AB27" s="39"/>
      <c r="AC27" s="39"/>
      <c r="AD27" s="125"/>
      <c r="AE27" s="38"/>
      <c r="AF27" s="8">
        <v>19</v>
      </c>
      <c r="AG27" s="114">
        <f ca="1">ALERTS!E48</f>
        <v>0</v>
      </c>
      <c r="AI27" s="5"/>
      <c r="AJ27" s="5"/>
    </row>
    <row r="28" spans="1:36" ht="17.25" customHeight="1" x14ac:dyDescent="0.2">
      <c r="A28" s="8">
        <v>20</v>
      </c>
      <c r="B28" s="39" t="s">
        <v>3883</v>
      </c>
      <c r="C28" s="38"/>
      <c r="D28" s="38"/>
      <c r="E28" s="38"/>
      <c r="F28" s="27" t="s">
        <v>3922</v>
      </c>
      <c r="G28" s="27"/>
      <c r="H28" s="38"/>
      <c r="I28" s="38"/>
      <c r="J28" s="38"/>
      <c r="K28" s="38"/>
      <c r="L28" s="38"/>
      <c r="M28" s="39" t="s">
        <v>1057</v>
      </c>
      <c r="N28" s="39"/>
      <c r="O28" s="39"/>
      <c r="P28" s="38"/>
      <c r="Q28" s="38"/>
      <c r="R28" s="27" t="s">
        <v>831</v>
      </c>
      <c r="S28" s="27" t="s">
        <v>622</v>
      </c>
      <c r="T28" s="38"/>
      <c r="U28" s="38"/>
      <c r="V28" s="38"/>
      <c r="W28" s="38"/>
      <c r="Y28" s="38"/>
      <c r="Z28" s="38"/>
      <c r="AA28" s="39" t="s">
        <v>3997</v>
      </c>
      <c r="AB28" s="39"/>
      <c r="AC28" s="39"/>
      <c r="AD28" s="39"/>
      <c r="AE28" s="38"/>
      <c r="AF28" s="8">
        <v>20</v>
      </c>
      <c r="AG28" s="114">
        <f ca="1">ALERTS!E49</f>
        <v>0</v>
      </c>
      <c r="AI28" s="5"/>
      <c r="AJ28" s="5"/>
    </row>
    <row r="29" spans="1:36" ht="17.25" customHeight="1" x14ac:dyDescent="0.2">
      <c r="A29" s="8">
        <v>21</v>
      </c>
      <c r="B29" s="27" t="s">
        <v>729</v>
      </c>
      <c r="C29" s="38"/>
      <c r="D29" s="38"/>
      <c r="E29" s="38"/>
      <c r="F29" s="38"/>
      <c r="G29" s="27" t="s">
        <v>3940</v>
      </c>
      <c r="H29" s="38"/>
      <c r="I29" s="68" t="s">
        <v>3535</v>
      </c>
      <c r="J29" s="68"/>
      <c r="K29" s="68"/>
      <c r="L29" s="68" t="s">
        <v>1621</v>
      </c>
      <c r="M29" s="68"/>
      <c r="N29" s="68"/>
      <c r="O29" s="38"/>
      <c r="P29" s="313" t="s">
        <v>3842</v>
      </c>
      <c r="Q29" s="313"/>
      <c r="R29" s="313"/>
      <c r="S29" s="313"/>
      <c r="T29" s="313"/>
      <c r="U29" s="313"/>
      <c r="V29" s="38"/>
      <c r="W29" s="39" t="s">
        <v>435</v>
      </c>
      <c r="X29" s="27" t="s">
        <v>3988</v>
      </c>
      <c r="Y29" s="39" t="s">
        <v>729</v>
      </c>
      <c r="Z29" s="38"/>
      <c r="AA29" s="39" t="s">
        <v>3162</v>
      </c>
      <c r="AB29" s="313"/>
      <c r="AC29" s="38"/>
      <c r="AD29" s="38"/>
      <c r="AE29" s="38"/>
      <c r="AF29" s="8">
        <v>21</v>
      </c>
      <c r="AG29" s="114">
        <f ca="1">ALERTS!E50</f>
        <v>0</v>
      </c>
      <c r="AI29" s="5"/>
      <c r="AJ29" s="5"/>
    </row>
    <row r="30" spans="1:36" s="11" customFormat="1" ht="17.25" customHeight="1" x14ac:dyDescent="0.2">
      <c r="A30" s="8">
        <v>22</v>
      </c>
      <c r="B30" s="38"/>
      <c r="C30" s="27" t="s">
        <v>3395</v>
      </c>
      <c r="D30" s="27"/>
      <c r="E30" s="27"/>
      <c r="F30" s="27"/>
      <c r="G30" s="38"/>
      <c r="H30" s="38"/>
      <c r="I30" s="38"/>
      <c r="J30" s="38"/>
      <c r="K30" s="38"/>
      <c r="L30" s="38"/>
      <c r="M30" s="38"/>
      <c r="N30" s="38"/>
      <c r="O30" s="38"/>
      <c r="P30" s="38"/>
      <c r="Q30" s="38"/>
      <c r="R30" s="39" t="s">
        <v>2600</v>
      </c>
      <c r="S30" s="38"/>
      <c r="T30" s="38"/>
      <c r="U30" s="38"/>
      <c r="V30" s="38"/>
      <c r="W30" s="38"/>
      <c r="X30" s="158" t="s">
        <v>449</v>
      </c>
      <c r="Y30" s="38"/>
      <c r="Z30" s="38"/>
      <c r="AA30" s="38"/>
      <c r="AB30" s="27" t="s">
        <v>3790</v>
      </c>
      <c r="AC30" s="38"/>
      <c r="AD30" s="162" t="s">
        <v>3982</v>
      </c>
      <c r="AE30" s="38"/>
      <c r="AF30" s="8">
        <v>22</v>
      </c>
      <c r="AH30" s="63"/>
    </row>
    <row r="31" spans="1:36" ht="17.25" customHeight="1" x14ac:dyDescent="0.2">
      <c r="A31" s="2" t="s">
        <v>6</v>
      </c>
      <c r="B31" s="83" t="s">
        <v>134</v>
      </c>
      <c r="C31" s="83" t="s">
        <v>5</v>
      </c>
      <c r="D31" s="83" t="s">
        <v>0</v>
      </c>
      <c r="E31" s="83" t="s">
        <v>1</v>
      </c>
      <c r="F31" s="83" t="s">
        <v>2</v>
      </c>
      <c r="G31" s="83" t="s">
        <v>3</v>
      </c>
      <c r="H31" s="83" t="s">
        <v>4</v>
      </c>
      <c r="I31" s="83" t="s">
        <v>134</v>
      </c>
      <c r="J31" s="83" t="s">
        <v>5</v>
      </c>
      <c r="K31" s="83" t="s">
        <v>0</v>
      </c>
      <c r="L31" s="83" t="s">
        <v>1</v>
      </c>
      <c r="M31" s="83" t="s">
        <v>2</v>
      </c>
      <c r="N31" s="83" t="s">
        <v>3</v>
      </c>
      <c r="O31" s="83" t="s">
        <v>4</v>
      </c>
      <c r="P31" s="83" t="s">
        <v>134</v>
      </c>
      <c r="Q31" s="83" t="s">
        <v>5</v>
      </c>
      <c r="R31" s="83" t="s">
        <v>0</v>
      </c>
      <c r="S31" s="83" t="s">
        <v>1</v>
      </c>
      <c r="T31" s="83" t="s">
        <v>2</v>
      </c>
      <c r="U31" s="83" t="s">
        <v>3</v>
      </c>
      <c r="V31" s="83" t="s">
        <v>4</v>
      </c>
      <c r="W31" s="83" t="s">
        <v>134</v>
      </c>
      <c r="X31" s="83" t="s">
        <v>5</v>
      </c>
      <c r="Y31" s="83" t="s">
        <v>0</v>
      </c>
      <c r="Z31" s="83" t="s">
        <v>1</v>
      </c>
      <c r="AA31" s="83" t="s">
        <v>2</v>
      </c>
      <c r="AB31" s="83" t="s">
        <v>351</v>
      </c>
      <c r="AC31" s="83" t="s">
        <v>4</v>
      </c>
      <c r="AD31" s="83" t="s">
        <v>352</v>
      </c>
      <c r="AE31" s="83" t="s">
        <v>5</v>
      </c>
      <c r="AF31" s="2" t="s">
        <v>6</v>
      </c>
    </row>
    <row r="32" spans="1:36" s="38" customFormat="1" ht="17.25" customHeight="1" x14ac:dyDescent="0.2">
      <c r="A32" s="1" t="s">
        <v>7</v>
      </c>
      <c r="B32" s="83">
        <v>1</v>
      </c>
      <c r="C32" s="83">
        <v>2</v>
      </c>
      <c r="D32" s="83">
        <v>3</v>
      </c>
      <c r="E32" s="83">
        <v>4</v>
      </c>
      <c r="F32" s="83">
        <v>5</v>
      </c>
      <c r="G32" s="83">
        <v>6</v>
      </c>
      <c r="H32" s="83">
        <v>7</v>
      </c>
      <c r="I32" s="83">
        <v>8</v>
      </c>
      <c r="J32" s="83">
        <v>9</v>
      </c>
      <c r="K32" s="83">
        <v>10</v>
      </c>
      <c r="L32" s="83">
        <v>11</v>
      </c>
      <c r="M32" s="83">
        <v>12</v>
      </c>
      <c r="N32" s="83">
        <v>13</v>
      </c>
      <c r="O32" s="83">
        <v>14</v>
      </c>
      <c r="P32" s="83">
        <v>15</v>
      </c>
      <c r="Q32" s="83">
        <v>16</v>
      </c>
      <c r="R32" s="83">
        <v>17</v>
      </c>
      <c r="S32" s="83">
        <v>18</v>
      </c>
      <c r="T32" s="83">
        <v>19</v>
      </c>
      <c r="U32" s="83">
        <v>20</v>
      </c>
      <c r="V32" s="83">
        <v>21</v>
      </c>
      <c r="W32" s="83">
        <v>22</v>
      </c>
      <c r="X32" s="83">
        <v>23</v>
      </c>
      <c r="Y32" s="83">
        <v>24</v>
      </c>
      <c r="Z32" s="83">
        <v>25</v>
      </c>
      <c r="AA32" s="83">
        <v>26</v>
      </c>
      <c r="AB32" s="83">
        <v>27</v>
      </c>
      <c r="AC32" s="83">
        <v>28</v>
      </c>
      <c r="AD32" s="83">
        <v>29</v>
      </c>
      <c r="AE32" s="83">
        <v>30</v>
      </c>
      <c r="AF32" s="1" t="s">
        <v>7</v>
      </c>
      <c r="AG32" s="11"/>
    </row>
    <row r="33" spans="1:36" ht="17.25" customHeight="1" x14ac:dyDescent="0.25">
      <c r="A33" s="48">
        <v>23</v>
      </c>
      <c r="B33" s="121" t="s">
        <v>3926</v>
      </c>
      <c r="C33" s="39"/>
      <c r="D33" s="39"/>
      <c r="E33" s="39">
        <v>1</v>
      </c>
      <c r="F33" s="39"/>
      <c r="G33" s="39"/>
      <c r="H33" s="39"/>
      <c r="I33" s="39"/>
      <c r="J33" s="39"/>
      <c r="K33" s="39"/>
      <c r="L33" s="39">
        <v>2</v>
      </c>
      <c r="M33" s="39"/>
      <c r="N33" s="39"/>
      <c r="O33" s="39"/>
      <c r="P33" s="39"/>
      <c r="Q33" s="39"/>
      <c r="R33" s="39"/>
      <c r="S33" s="39">
        <v>3</v>
      </c>
      <c r="T33" s="39"/>
      <c r="U33" s="39"/>
      <c r="V33" s="39"/>
      <c r="W33" s="39"/>
      <c r="X33" s="39"/>
      <c r="Y33" s="39"/>
      <c r="Z33" s="39">
        <v>4</v>
      </c>
      <c r="AA33" s="125" t="s">
        <v>3927</v>
      </c>
      <c r="AB33" s="125"/>
      <c r="AC33" s="125"/>
      <c r="AD33" s="125"/>
      <c r="AE33" s="125"/>
      <c r="AF33" s="48">
        <v>23</v>
      </c>
      <c r="AG33" s="42" t="s">
        <v>76</v>
      </c>
      <c r="AI33" s="5"/>
      <c r="AJ33" s="5"/>
    </row>
    <row r="34" spans="1:36" ht="17.25" customHeight="1" x14ac:dyDescent="0.25">
      <c r="A34" s="48" t="s">
        <v>32</v>
      </c>
      <c r="B34" s="39" t="s">
        <v>3838</v>
      </c>
      <c r="C34" s="39"/>
      <c r="D34" s="39"/>
      <c r="E34" s="39"/>
      <c r="F34" s="39"/>
      <c r="G34" s="39" t="s">
        <v>3955</v>
      </c>
      <c r="H34" s="39"/>
      <c r="I34" s="39"/>
      <c r="J34" s="39"/>
      <c r="K34" s="39"/>
      <c r="L34" s="39"/>
      <c r="M34" s="39"/>
      <c r="N34" s="39" t="s">
        <v>3974</v>
      </c>
      <c r="O34" s="39"/>
      <c r="P34" s="39"/>
      <c r="Q34" s="39"/>
      <c r="R34" s="39"/>
      <c r="S34" s="39"/>
      <c r="T34" s="39"/>
      <c r="U34" s="39" t="s">
        <v>3998</v>
      </c>
      <c r="V34" s="39"/>
      <c r="W34" s="39"/>
      <c r="X34" s="39"/>
      <c r="Y34" s="38"/>
      <c r="Z34" s="38"/>
      <c r="AA34" s="38"/>
      <c r="AB34" s="38"/>
      <c r="AC34" s="38"/>
      <c r="AD34" s="38"/>
      <c r="AE34" s="38"/>
      <c r="AF34" s="48" t="s">
        <v>32</v>
      </c>
      <c r="AG34" s="43">
        <f ca="1">TODAY()</f>
        <v>43430</v>
      </c>
      <c r="AI34" s="5"/>
      <c r="AJ34" s="5"/>
    </row>
    <row r="35" spans="1:36" ht="17.25" customHeight="1" x14ac:dyDescent="0.2">
      <c r="A35" s="8">
        <v>24</v>
      </c>
      <c r="B35" s="38"/>
      <c r="C35" s="38"/>
      <c r="D35" s="38"/>
      <c r="E35" s="38"/>
      <c r="F35" s="38"/>
      <c r="G35" s="38"/>
      <c r="H35" s="38"/>
      <c r="I35" s="38"/>
      <c r="J35" s="38"/>
      <c r="K35" s="38"/>
      <c r="L35" s="38"/>
      <c r="M35" s="38"/>
      <c r="N35" s="27" t="s">
        <v>956</v>
      </c>
      <c r="O35" s="27"/>
      <c r="P35" s="27"/>
      <c r="Q35" s="38"/>
      <c r="R35" s="38"/>
      <c r="S35" s="38"/>
      <c r="T35" s="38"/>
      <c r="U35" s="38"/>
      <c r="V35" s="38"/>
      <c r="W35" s="38"/>
      <c r="X35" s="38"/>
      <c r="Y35" s="38"/>
      <c r="Z35" s="38"/>
      <c r="AA35" s="38"/>
      <c r="AB35" s="39" t="s">
        <v>3964</v>
      </c>
      <c r="AC35" s="39"/>
      <c r="AD35" s="39"/>
      <c r="AE35" s="39"/>
      <c r="AF35" s="8">
        <v>24</v>
      </c>
      <c r="AG35" s="38"/>
      <c r="AI35" s="5"/>
      <c r="AJ35" s="5"/>
    </row>
    <row r="36" spans="1:36" ht="17.25" customHeight="1" x14ac:dyDescent="0.2">
      <c r="A36" s="8">
        <v>25</v>
      </c>
      <c r="B36" s="125" t="s">
        <v>3975</v>
      </c>
      <c r="C36" s="125"/>
      <c r="D36" s="125"/>
      <c r="E36" s="125"/>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8">
        <v>25</v>
      </c>
      <c r="AG36" s="38"/>
      <c r="AI36" s="5"/>
      <c r="AJ36" s="5"/>
    </row>
    <row r="37" spans="1:36" ht="17.25" customHeight="1" x14ac:dyDescent="0.2">
      <c r="A37" s="8">
        <v>26</v>
      </c>
      <c r="B37" s="121" t="s">
        <v>191</v>
      </c>
      <c r="C37" s="313"/>
      <c r="D37" s="313"/>
      <c r="E37" s="313">
        <v>2</v>
      </c>
      <c r="F37" s="313"/>
      <c r="G37" s="313"/>
      <c r="H37" s="313"/>
      <c r="I37" s="313"/>
      <c r="J37" s="313"/>
      <c r="K37" s="313"/>
      <c r="L37" s="121" t="s">
        <v>1943</v>
      </c>
      <c r="M37" s="27" t="s">
        <v>892</v>
      </c>
      <c r="N37" s="27"/>
      <c r="O37" s="38"/>
      <c r="P37" s="39" t="s">
        <v>3005</v>
      </c>
      <c r="Q37" s="39"/>
      <c r="R37" s="39"/>
      <c r="S37" s="39"/>
      <c r="T37" s="39"/>
      <c r="U37" s="189" t="s">
        <v>243</v>
      </c>
      <c r="V37" s="27"/>
      <c r="W37" s="27"/>
      <c r="X37" s="27"/>
      <c r="Y37" s="27"/>
      <c r="Z37" s="27"/>
      <c r="AA37" s="27"/>
      <c r="AB37" s="38"/>
      <c r="AC37" s="38"/>
      <c r="AD37" s="38"/>
      <c r="AE37" s="38"/>
      <c r="AF37" s="8">
        <v>26</v>
      </c>
      <c r="AG37" s="38"/>
      <c r="AI37" s="5"/>
      <c r="AJ37" s="5"/>
    </row>
    <row r="38" spans="1:36" ht="17.25" customHeight="1" x14ac:dyDescent="0.2">
      <c r="A38" s="3">
        <v>27</v>
      </c>
      <c r="B38" s="384"/>
      <c r="C38" s="384"/>
      <c r="D38" s="384"/>
      <c r="E38" s="384"/>
      <c r="F38" s="384"/>
      <c r="G38" s="384"/>
      <c r="H38" s="384"/>
      <c r="I38" s="384"/>
      <c r="J38" s="384"/>
      <c r="K38" s="384"/>
      <c r="L38" s="384"/>
      <c r="M38" s="384"/>
      <c r="N38" s="384"/>
      <c r="O38" s="384"/>
      <c r="P38" s="384"/>
      <c r="Q38" s="384"/>
      <c r="R38" s="384"/>
      <c r="S38" s="384"/>
      <c r="T38" s="384"/>
      <c r="U38" s="384"/>
      <c r="V38" s="384"/>
      <c r="W38" s="384"/>
      <c r="X38" s="384"/>
      <c r="Y38" s="384"/>
      <c r="Z38" s="384"/>
      <c r="AA38" s="384"/>
      <c r="AB38" s="384"/>
      <c r="AC38" s="384"/>
      <c r="AD38" s="384"/>
      <c r="AE38" s="384"/>
      <c r="AF38" s="3">
        <v>27</v>
      </c>
      <c r="AG38" s="38"/>
      <c r="AI38" s="5"/>
      <c r="AJ38" s="5"/>
    </row>
    <row r="39" spans="1:36" ht="17.25" customHeight="1" x14ac:dyDescent="0.2">
      <c r="A39" s="8">
        <v>28</v>
      </c>
      <c r="B39" s="38"/>
      <c r="C39" s="38"/>
      <c r="D39" s="38"/>
      <c r="E39" s="38"/>
      <c r="F39" s="38"/>
      <c r="G39" s="38"/>
      <c r="H39" s="125"/>
      <c r="I39" s="347" t="s">
        <v>3728</v>
      </c>
      <c r="J39" s="313"/>
      <c r="K39" s="313"/>
      <c r="L39" s="374" t="s">
        <v>868</v>
      </c>
      <c r="M39" s="374" t="s">
        <v>868</v>
      </c>
      <c r="N39" s="374" t="s">
        <v>868</v>
      </c>
      <c r="O39" s="374" t="s">
        <v>868</v>
      </c>
      <c r="P39" s="313"/>
      <c r="Q39" s="313"/>
      <c r="R39" s="313"/>
      <c r="S39" s="313"/>
      <c r="T39" s="374" t="s">
        <v>868</v>
      </c>
      <c r="U39" s="374" t="s">
        <v>868</v>
      </c>
      <c r="V39" s="374" t="s">
        <v>868</v>
      </c>
      <c r="W39" s="374" t="s">
        <v>868</v>
      </c>
      <c r="X39" s="374" t="s">
        <v>868</v>
      </c>
      <c r="Y39" s="374" t="s">
        <v>868</v>
      </c>
      <c r="Z39" s="374" t="s">
        <v>868</v>
      </c>
      <c r="AA39" s="374" t="s">
        <v>868</v>
      </c>
      <c r="AB39" s="374" t="s">
        <v>868</v>
      </c>
      <c r="AC39" s="374" t="s">
        <v>868</v>
      </c>
      <c r="AD39" s="313"/>
      <c r="AE39" s="313"/>
      <c r="AF39" s="8">
        <v>28</v>
      </c>
      <c r="AG39" s="52" t="s">
        <v>252</v>
      </c>
      <c r="AI39" s="5"/>
      <c r="AJ39" s="5"/>
    </row>
    <row r="40" spans="1:36" ht="17.25" customHeight="1" x14ac:dyDescent="0.2">
      <c r="A40" s="8">
        <v>29</v>
      </c>
      <c r="B40" s="27" t="s">
        <v>520</v>
      </c>
      <c r="C40" s="27" t="s">
        <v>382</v>
      </c>
      <c r="D40" s="27"/>
      <c r="E40" s="27" t="s">
        <v>791</v>
      </c>
      <c r="F40" s="27"/>
      <c r="G40" s="27"/>
      <c r="H40" s="27"/>
      <c r="I40" s="38"/>
      <c r="J40" s="38"/>
      <c r="K40" s="38"/>
      <c r="L40" s="38"/>
      <c r="M40" s="27" t="s">
        <v>3966</v>
      </c>
      <c r="N40" s="68" t="s">
        <v>2438</v>
      </c>
      <c r="O40" s="68"/>
      <c r="P40" s="38"/>
      <c r="Q40" s="27" t="s">
        <v>3724</v>
      </c>
      <c r="R40" s="27"/>
      <c r="S40" s="38"/>
      <c r="T40" s="38"/>
      <c r="U40" s="27" t="s">
        <v>543</v>
      </c>
      <c r="V40" s="38"/>
      <c r="W40" s="27" t="s">
        <v>806</v>
      </c>
      <c r="X40" s="27"/>
      <c r="Y40" s="27"/>
      <c r="Z40" s="38"/>
      <c r="AB40" s="39" t="s">
        <v>3983</v>
      </c>
      <c r="AC40" s="38"/>
      <c r="AD40" s="38"/>
      <c r="AE40" s="27" t="s">
        <v>886</v>
      </c>
      <c r="AF40" s="8">
        <v>29</v>
      </c>
      <c r="AG40" s="52" t="s">
        <v>252</v>
      </c>
      <c r="AI40" s="5"/>
      <c r="AJ40" s="5"/>
    </row>
    <row r="41" spans="1:36" ht="17.25" customHeight="1" x14ac:dyDescent="0.2">
      <c r="A41" s="8">
        <v>30</v>
      </c>
      <c r="B41" s="27" t="s">
        <v>1824</v>
      </c>
      <c r="C41" s="27"/>
      <c r="D41" s="38"/>
      <c r="E41" s="38"/>
      <c r="F41" s="38"/>
      <c r="G41" s="27" t="s">
        <v>747</v>
      </c>
      <c r="H41" s="27" t="s">
        <v>2792</v>
      </c>
      <c r="J41" s="39" t="s">
        <v>3951</v>
      </c>
      <c r="K41" s="39"/>
      <c r="L41" s="39"/>
      <c r="M41" s="39"/>
      <c r="N41" s="313" t="s">
        <v>444</v>
      </c>
      <c r="O41" s="46"/>
      <c r="P41" s="38"/>
      <c r="Q41" s="27" t="s">
        <v>3977</v>
      </c>
      <c r="R41" s="27"/>
      <c r="S41" s="27" t="s">
        <v>3981</v>
      </c>
      <c r="T41" s="27"/>
      <c r="U41" s="39" t="s">
        <v>750</v>
      </c>
      <c r="V41" s="38"/>
      <c r="W41" s="27" t="s">
        <v>2077</v>
      </c>
      <c r="X41" s="27"/>
      <c r="Y41" s="27"/>
      <c r="Z41" s="38"/>
      <c r="AA41" s="38"/>
      <c r="AB41" s="39" t="s">
        <v>3929</v>
      </c>
      <c r="AC41" s="38"/>
      <c r="AD41" s="38"/>
      <c r="AF41" s="8">
        <v>30</v>
      </c>
      <c r="AG41" s="52" t="s">
        <v>252</v>
      </c>
      <c r="AI41" s="5"/>
      <c r="AJ41" s="5"/>
    </row>
    <row r="42" spans="1:36" ht="17.25" customHeight="1" x14ac:dyDescent="0.2">
      <c r="A42" s="8">
        <v>31</v>
      </c>
      <c r="B42" s="39" t="s">
        <v>385</v>
      </c>
      <c r="C42" s="232"/>
      <c r="D42" s="232"/>
      <c r="E42" s="232"/>
      <c r="F42" s="39"/>
      <c r="G42" s="39"/>
      <c r="H42" s="39"/>
      <c r="I42" s="39"/>
      <c r="J42" s="232"/>
      <c r="K42" s="232"/>
      <c r="L42" s="232"/>
      <c r="M42" s="313"/>
      <c r="N42" s="39"/>
      <c r="O42" s="39"/>
      <c r="P42" s="232"/>
      <c r="Q42" s="232"/>
      <c r="R42" s="232"/>
      <c r="S42" s="232"/>
      <c r="T42" s="39"/>
      <c r="U42" s="39"/>
      <c r="V42" s="39"/>
      <c r="W42" s="39"/>
      <c r="X42" s="232"/>
      <c r="Y42" s="232"/>
      <c r="Z42" s="232"/>
      <c r="AA42" s="39"/>
      <c r="AB42" s="39"/>
      <c r="AC42" s="39"/>
      <c r="AD42" s="39"/>
      <c r="AE42" s="232"/>
      <c r="AF42" s="8">
        <v>31</v>
      </c>
      <c r="AG42" s="52" t="s">
        <v>252</v>
      </c>
      <c r="AI42" s="5"/>
      <c r="AJ42" s="5"/>
    </row>
    <row r="43" spans="1:36" ht="17.25" customHeight="1" x14ac:dyDescent="0.2">
      <c r="A43" s="8">
        <v>32</v>
      </c>
      <c r="B43" s="38"/>
      <c r="D43" s="27" t="s">
        <v>3923</v>
      </c>
      <c r="E43" s="27"/>
      <c r="F43" s="38"/>
      <c r="G43" s="27" t="s">
        <v>3932</v>
      </c>
      <c r="H43" s="38"/>
      <c r="I43" s="38"/>
      <c r="J43" s="27" t="s">
        <v>745</v>
      </c>
      <c r="K43" s="27"/>
      <c r="L43" s="38"/>
      <c r="M43" s="39" t="s">
        <v>3965</v>
      </c>
      <c r="N43" s="39"/>
      <c r="O43" s="38"/>
      <c r="Q43" s="46"/>
      <c r="R43" s="46"/>
      <c r="T43" s="27" t="s">
        <v>486</v>
      </c>
      <c r="U43" s="27"/>
      <c r="W43" s="39" t="s">
        <v>3956</v>
      </c>
      <c r="X43" s="39"/>
      <c r="Y43" s="38"/>
      <c r="Z43" s="38"/>
      <c r="AA43" s="38"/>
      <c r="AB43" s="38"/>
      <c r="AC43" s="38"/>
      <c r="AD43" s="38"/>
      <c r="AE43" s="38"/>
      <c r="AF43" s="8">
        <v>32</v>
      </c>
      <c r="AG43" s="52" t="s">
        <v>252</v>
      </c>
      <c r="AI43" s="5"/>
      <c r="AJ43" s="5"/>
    </row>
    <row r="44" spans="1:36" ht="17.25" customHeight="1" x14ac:dyDescent="0.2">
      <c r="A44" s="33"/>
      <c r="B44" s="27" t="s">
        <v>3896</v>
      </c>
      <c r="C44" s="27"/>
      <c r="D44" s="27"/>
      <c r="E44" s="38"/>
      <c r="F44" s="38"/>
      <c r="G44" s="27" t="s">
        <v>3950</v>
      </c>
      <c r="H44" s="38"/>
      <c r="I44" s="38"/>
      <c r="J44" s="27" t="s">
        <v>3941</v>
      </c>
      <c r="K44" s="27"/>
      <c r="M44" s="27" t="s">
        <v>824</v>
      </c>
      <c r="N44" s="344" t="s">
        <v>1320</v>
      </c>
      <c r="O44" s="27"/>
      <c r="P44" s="344" t="s">
        <v>3971</v>
      </c>
      <c r="Q44" s="27"/>
      <c r="R44" s="38"/>
      <c r="S44" s="38"/>
      <c r="T44" s="158" t="s">
        <v>898</v>
      </c>
      <c r="U44" s="158"/>
      <c r="W44" s="27" t="s">
        <v>1522</v>
      </c>
      <c r="X44" s="27"/>
      <c r="Y44" s="27"/>
      <c r="Z44" s="27" t="s">
        <v>3986</v>
      </c>
      <c r="AA44" s="27"/>
      <c r="AB44" s="27"/>
      <c r="AC44" s="27" t="s">
        <v>3953</v>
      </c>
      <c r="AD44" s="27"/>
      <c r="AE44" s="38"/>
      <c r="AF44" s="33">
        <v>33</v>
      </c>
      <c r="AG44" s="52" t="s">
        <v>252</v>
      </c>
      <c r="AI44" s="5"/>
      <c r="AJ44" s="5"/>
    </row>
    <row r="45" spans="1:36" ht="17.25" customHeight="1" x14ac:dyDescent="0.2">
      <c r="A45" s="33">
        <v>34</v>
      </c>
      <c r="B45" s="38"/>
      <c r="C45" s="38"/>
      <c r="D45" s="313" t="s">
        <v>3653</v>
      </c>
      <c r="E45" s="313"/>
      <c r="F45" s="27" t="s">
        <v>2671</v>
      </c>
      <c r="G45" s="27"/>
      <c r="H45" s="27"/>
      <c r="I45" s="27"/>
      <c r="J45" s="27"/>
      <c r="K45" s="27"/>
      <c r="L45" s="27"/>
      <c r="M45" s="27"/>
      <c r="N45" s="27"/>
      <c r="O45" s="27"/>
      <c r="P45" s="27"/>
      <c r="Q45" s="39" t="s">
        <v>2571</v>
      </c>
      <c r="R45" s="39"/>
      <c r="S45" s="27" t="s">
        <v>3047</v>
      </c>
      <c r="T45" s="38"/>
      <c r="U45" s="31" t="s">
        <v>361</v>
      </c>
      <c r="V45" s="38"/>
      <c r="W45" s="38"/>
      <c r="X45" s="38"/>
      <c r="Y45" s="27" t="s">
        <v>446</v>
      </c>
      <c r="AB45" s="39" t="s">
        <v>3990</v>
      </c>
      <c r="AC45" s="46"/>
      <c r="AD45" s="38"/>
      <c r="AE45" s="38"/>
      <c r="AF45" s="33">
        <v>34</v>
      </c>
      <c r="AG45" s="38"/>
      <c r="AI45" s="5"/>
      <c r="AJ45" s="5"/>
    </row>
    <row r="46" spans="1:36" ht="17.25" customHeight="1" x14ac:dyDescent="0.2">
      <c r="A46" s="3">
        <v>35</v>
      </c>
      <c r="B46" s="384"/>
      <c r="C46" s="384"/>
      <c r="D46" s="384"/>
      <c r="E46" s="384"/>
      <c r="F46" s="384"/>
      <c r="G46" s="384"/>
      <c r="H46" s="384"/>
      <c r="I46" s="384"/>
      <c r="J46" s="384"/>
      <c r="K46" s="384"/>
      <c r="L46" s="384"/>
      <c r="M46" s="384"/>
      <c r="N46" s="384"/>
      <c r="O46" s="384"/>
      <c r="P46" s="384"/>
      <c r="Q46" s="384"/>
      <c r="R46" s="384"/>
      <c r="S46" s="384"/>
      <c r="T46" s="384"/>
      <c r="U46" s="384"/>
      <c r="V46" s="384"/>
      <c r="W46" s="384"/>
      <c r="X46" s="384"/>
      <c r="Y46" s="384"/>
      <c r="Z46" s="384"/>
      <c r="AA46" s="384"/>
      <c r="AB46" s="384"/>
      <c r="AC46" s="384"/>
      <c r="AD46" s="384"/>
      <c r="AE46" s="384"/>
      <c r="AF46" s="3">
        <v>35</v>
      </c>
      <c r="AG46" s="38"/>
      <c r="AI46" s="5"/>
      <c r="AJ46" s="5"/>
    </row>
    <row r="47" spans="1:36" ht="17.25" customHeight="1" x14ac:dyDescent="0.2">
      <c r="A47" s="3">
        <v>36</v>
      </c>
      <c r="B47" s="384"/>
      <c r="C47" s="384"/>
      <c r="D47" s="384"/>
      <c r="E47" s="384"/>
      <c r="F47" s="384"/>
      <c r="G47" s="384"/>
      <c r="H47" s="384"/>
      <c r="I47" s="384"/>
      <c r="J47" s="384"/>
      <c r="K47" s="384"/>
      <c r="L47" s="384"/>
      <c r="M47" s="384"/>
      <c r="N47" s="384"/>
      <c r="O47" s="384"/>
      <c r="P47" s="384"/>
      <c r="Q47" s="384"/>
      <c r="R47" s="384"/>
      <c r="S47" s="384"/>
      <c r="T47" s="384"/>
      <c r="U47" s="384"/>
      <c r="V47" s="384"/>
      <c r="W47" s="384"/>
      <c r="X47" s="384"/>
      <c r="Y47" s="384"/>
      <c r="Z47" s="384"/>
      <c r="AA47" s="384"/>
      <c r="AB47" s="384"/>
      <c r="AC47" s="384"/>
      <c r="AD47" s="384"/>
      <c r="AE47" s="384"/>
      <c r="AF47" s="3">
        <v>36</v>
      </c>
      <c r="AG47" s="38"/>
      <c r="AI47" s="5"/>
      <c r="AJ47" s="5"/>
    </row>
    <row r="48" spans="1:36" ht="17.25" customHeight="1" x14ac:dyDescent="0.2">
      <c r="A48" s="3">
        <v>37</v>
      </c>
      <c r="B48" s="384"/>
      <c r="C48" s="384"/>
      <c r="D48" s="384"/>
      <c r="E48" s="384"/>
      <c r="F48" s="384"/>
      <c r="G48" s="384"/>
      <c r="H48" s="384"/>
      <c r="I48" s="384"/>
      <c r="J48" s="384"/>
      <c r="K48" s="384"/>
      <c r="L48" s="384"/>
      <c r="M48" s="384"/>
      <c r="N48" s="384"/>
      <c r="O48" s="384"/>
      <c r="P48" s="384"/>
      <c r="Q48" s="384"/>
      <c r="R48" s="384"/>
      <c r="S48" s="384"/>
      <c r="T48" s="384"/>
      <c r="U48" s="384"/>
      <c r="V48" s="384"/>
      <c r="W48" s="384"/>
      <c r="X48" s="384"/>
      <c r="Y48" s="384"/>
      <c r="Z48" s="384"/>
      <c r="AA48" s="384"/>
      <c r="AB48" s="384"/>
      <c r="AC48" s="384"/>
      <c r="AD48" s="384"/>
      <c r="AE48" s="384"/>
      <c r="AF48" s="3">
        <v>37</v>
      </c>
      <c r="AG48" s="5"/>
      <c r="AI48" s="5"/>
      <c r="AJ48" s="5"/>
    </row>
    <row r="49" spans="1:36" ht="17.25" customHeight="1" x14ac:dyDescent="0.2">
      <c r="A49" s="3">
        <v>38</v>
      </c>
      <c r="B49" s="384"/>
      <c r="C49" s="384"/>
      <c r="D49" s="384"/>
      <c r="E49" s="384"/>
      <c r="F49" s="384"/>
      <c r="G49" s="384"/>
      <c r="H49" s="384"/>
      <c r="I49" s="384"/>
      <c r="J49" s="384"/>
      <c r="K49" s="384"/>
      <c r="L49" s="384"/>
      <c r="M49" s="384"/>
      <c r="N49" s="384"/>
      <c r="O49" s="384"/>
      <c r="P49" s="384"/>
      <c r="Q49" s="384"/>
      <c r="R49" s="384"/>
      <c r="S49" s="384"/>
      <c r="T49" s="384"/>
      <c r="U49" s="384"/>
      <c r="V49" s="384"/>
      <c r="W49" s="384"/>
      <c r="X49" s="384"/>
      <c r="Y49" s="384"/>
      <c r="Z49" s="384"/>
      <c r="AA49" s="384"/>
      <c r="AB49" s="384"/>
      <c r="AC49" s="384"/>
      <c r="AD49" s="384"/>
      <c r="AE49" s="384"/>
      <c r="AF49" s="3">
        <v>38</v>
      </c>
      <c r="AG49" s="5"/>
      <c r="AI49" s="5"/>
      <c r="AJ49" s="5"/>
    </row>
    <row r="50" spans="1:36" ht="17.25" customHeight="1" x14ac:dyDescent="0.2">
      <c r="A50" s="3">
        <v>39</v>
      </c>
      <c r="B50" s="384"/>
      <c r="C50" s="384"/>
      <c r="D50" s="384"/>
      <c r="E50" s="384"/>
      <c r="F50" s="384"/>
      <c r="G50" s="384"/>
      <c r="H50" s="384"/>
      <c r="I50" s="384"/>
      <c r="J50" s="384"/>
      <c r="K50" s="384"/>
      <c r="L50" s="384"/>
      <c r="M50" s="384"/>
      <c r="N50" s="384"/>
      <c r="O50" s="384"/>
      <c r="P50" s="384"/>
      <c r="Q50" s="384"/>
      <c r="R50" s="384"/>
      <c r="S50" s="384"/>
      <c r="T50" s="384"/>
      <c r="U50" s="384"/>
      <c r="V50" s="384"/>
      <c r="W50" s="384"/>
      <c r="X50" s="384"/>
      <c r="Y50" s="384"/>
      <c r="Z50" s="384"/>
      <c r="AA50" s="384"/>
      <c r="AB50" s="384"/>
      <c r="AC50" s="384"/>
      <c r="AD50" s="384"/>
      <c r="AE50" s="384"/>
      <c r="AF50" s="3">
        <v>39</v>
      </c>
      <c r="AG50" s="5"/>
      <c r="AI50" s="5"/>
      <c r="AJ50" s="5"/>
    </row>
    <row r="51" spans="1:36" ht="17.25" customHeight="1" x14ac:dyDescent="0.2">
      <c r="A51" s="3">
        <v>40</v>
      </c>
      <c r="B51" s="384"/>
      <c r="C51" s="384"/>
      <c r="D51" s="384"/>
      <c r="E51" s="384"/>
      <c r="F51" s="384"/>
      <c r="G51" s="384"/>
      <c r="H51" s="384"/>
      <c r="I51" s="384"/>
      <c r="J51" s="384"/>
      <c r="K51" s="384"/>
      <c r="L51" s="384"/>
      <c r="M51" s="384"/>
      <c r="N51" s="384"/>
      <c r="O51" s="384"/>
      <c r="P51" s="384"/>
      <c r="Q51" s="384"/>
      <c r="R51" s="384"/>
      <c r="S51" s="384"/>
      <c r="T51" s="384"/>
      <c r="U51" s="384"/>
      <c r="V51" s="384"/>
      <c r="W51" s="384"/>
      <c r="X51" s="384"/>
      <c r="Y51" s="384"/>
      <c r="Z51" s="384"/>
      <c r="AA51" s="384"/>
      <c r="AB51" s="384"/>
      <c r="AC51" s="384"/>
      <c r="AD51" s="384"/>
      <c r="AE51" s="384"/>
      <c r="AF51" s="3">
        <v>40</v>
      </c>
      <c r="AG51" s="5"/>
      <c r="AI51" s="5"/>
      <c r="AJ51" s="5"/>
    </row>
    <row r="52" spans="1:36" ht="17.25" customHeight="1" x14ac:dyDescent="0.2">
      <c r="A52" s="3">
        <v>41</v>
      </c>
      <c r="B52" s="384"/>
      <c r="C52" s="384"/>
      <c r="D52" s="384"/>
      <c r="E52" s="384"/>
      <c r="F52" s="384"/>
      <c r="G52" s="384"/>
      <c r="H52" s="384"/>
      <c r="I52" s="384"/>
      <c r="J52" s="384"/>
      <c r="K52" s="384"/>
      <c r="L52" s="384"/>
      <c r="M52" s="384"/>
      <c r="N52" s="384"/>
      <c r="O52" s="384"/>
      <c r="P52" s="384"/>
      <c r="Q52" s="384"/>
      <c r="R52" s="384"/>
      <c r="S52" s="384"/>
      <c r="T52" s="384"/>
      <c r="U52" s="384"/>
      <c r="V52" s="384"/>
      <c r="W52" s="384"/>
      <c r="X52" s="384"/>
      <c r="Y52" s="384"/>
      <c r="Z52" s="384"/>
      <c r="AA52" s="384"/>
      <c r="AB52" s="384"/>
      <c r="AC52" s="384"/>
      <c r="AD52" s="384"/>
      <c r="AE52" s="384"/>
      <c r="AF52" s="3">
        <v>41</v>
      </c>
      <c r="AG52" s="5"/>
      <c r="AI52" s="5"/>
      <c r="AJ52" s="5"/>
    </row>
    <row r="53" spans="1:36" s="11" customFormat="1" ht="17.25" customHeight="1" x14ac:dyDescent="0.2">
      <c r="A53" s="3" t="s">
        <v>239</v>
      </c>
      <c r="E53" s="313" t="s">
        <v>522</v>
      </c>
      <c r="AF53" s="3" t="s">
        <v>239</v>
      </c>
      <c r="AH53" s="63"/>
    </row>
    <row r="54" spans="1:36" ht="17.25" customHeight="1" x14ac:dyDescent="0.2">
      <c r="A54" s="2"/>
      <c r="B54" s="83" t="str">
        <f t="shared" ref="B54:AE54" si="0">B31</f>
        <v>Thu</v>
      </c>
      <c r="C54" s="83" t="str">
        <f t="shared" si="0"/>
        <v>Fri</v>
      </c>
      <c r="D54" s="83" t="str">
        <f t="shared" si="0"/>
        <v>Sat</v>
      </c>
      <c r="E54" s="83" t="str">
        <f t="shared" si="0"/>
        <v>Sun</v>
      </c>
      <c r="F54" s="83" t="str">
        <f t="shared" si="0"/>
        <v>Mon</v>
      </c>
      <c r="G54" s="83" t="str">
        <f t="shared" si="0"/>
        <v>Tue</v>
      </c>
      <c r="H54" s="83" t="str">
        <f t="shared" si="0"/>
        <v>Wed</v>
      </c>
      <c r="I54" s="83" t="str">
        <f t="shared" si="0"/>
        <v>Thu</v>
      </c>
      <c r="J54" s="83" t="str">
        <f t="shared" si="0"/>
        <v>Fri</v>
      </c>
      <c r="K54" s="83" t="str">
        <f t="shared" si="0"/>
        <v>Sat</v>
      </c>
      <c r="L54" s="83" t="str">
        <f t="shared" si="0"/>
        <v>Sun</v>
      </c>
      <c r="M54" s="83" t="str">
        <f t="shared" si="0"/>
        <v>Mon</v>
      </c>
      <c r="N54" s="83" t="str">
        <f t="shared" si="0"/>
        <v>Tue</v>
      </c>
      <c r="O54" s="83" t="str">
        <f t="shared" si="0"/>
        <v>Wed</v>
      </c>
      <c r="P54" s="83" t="str">
        <f t="shared" si="0"/>
        <v>Thu</v>
      </c>
      <c r="Q54" s="83" t="str">
        <f t="shared" si="0"/>
        <v>Fri</v>
      </c>
      <c r="R54" s="83" t="str">
        <f t="shared" si="0"/>
        <v>Sat</v>
      </c>
      <c r="S54" s="83" t="str">
        <f t="shared" si="0"/>
        <v>Sun</v>
      </c>
      <c r="T54" s="83" t="str">
        <f t="shared" si="0"/>
        <v>Mon</v>
      </c>
      <c r="U54" s="83" t="str">
        <f t="shared" si="0"/>
        <v>Tue</v>
      </c>
      <c r="V54" s="83" t="str">
        <f t="shared" si="0"/>
        <v>Wed</v>
      </c>
      <c r="W54" s="83" t="str">
        <f t="shared" si="0"/>
        <v>Thu</v>
      </c>
      <c r="X54" s="83" t="str">
        <f t="shared" si="0"/>
        <v>Fri</v>
      </c>
      <c r="Y54" s="83" t="str">
        <f t="shared" si="0"/>
        <v>Sat</v>
      </c>
      <c r="Z54" s="83" t="str">
        <f t="shared" si="0"/>
        <v>Sun</v>
      </c>
      <c r="AA54" s="83" t="str">
        <f t="shared" si="0"/>
        <v>Mon</v>
      </c>
      <c r="AB54" s="83" t="str">
        <f t="shared" si="0"/>
        <v>Tues</v>
      </c>
      <c r="AC54" s="83" t="str">
        <f t="shared" si="0"/>
        <v>Wed</v>
      </c>
      <c r="AD54" s="83" t="str">
        <f t="shared" si="0"/>
        <v>Thur</v>
      </c>
      <c r="AE54" s="83" t="str">
        <f t="shared" si="0"/>
        <v>Fri</v>
      </c>
      <c r="AF54" s="2"/>
    </row>
    <row r="55" spans="1:36" ht="17.25" customHeight="1" x14ac:dyDescent="0.2">
      <c r="A55" s="1"/>
      <c r="B55" s="83">
        <v>1</v>
      </c>
      <c r="C55" s="83">
        <v>2</v>
      </c>
      <c r="D55" s="83">
        <v>3</v>
      </c>
      <c r="E55" s="83">
        <v>4</v>
      </c>
      <c r="F55" s="83">
        <v>5</v>
      </c>
      <c r="G55" s="83">
        <v>6</v>
      </c>
      <c r="H55" s="83">
        <v>7</v>
      </c>
      <c r="I55" s="83">
        <v>8</v>
      </c>
      <c r="J55" s="83">
        <v>9</v>
      </c>
      <c r="K55" s="83">
        <v>10</v>
      </c>
      <c r="L55" s="83">
        <v>11</v>
      </c>
      <c r="M55" s="83">
        <v>12</v>
      </c>
      <c r="N55" s="83">
        <v>13</v>
      </c>
      <c r="O55" s="83">
        <v>14</v>
      </c>
      <c r="P55" s="83">
        <v>15</v>
      </c>
      <c r="Q55" s="83">
        <v>16</v>
      </c>
      <c r="R55" s="83">
        <v>17</v>
      </c>
      <c r="S55" s="83">
        <v>18</v>
      </c>
      <c r="T55" s="83">
        <v>19</v>
      </c>
      <c r="U55" s="83">
        <v>20</v>
      </c>
      <c r="V55" s="83">
        <v>21</v>
      </c>
      <c r="W55" s="83">
        <v>22</v>
      </c>
      <c r="X55" s="83">
        <v>23</v>
      </c>
      <c r="Y55" s="83">
        <v>24</v>
      </c>
      <c r="Z55" s="83">
        <v>25</v>
      </c>
      <c r="AA55" s="83">
        <v>26</v>
      </c>
      <c r="AB55" s="83">
        <v>27</v>
      </c>
      <c r="AC55" s="83">
        <v>28</v>
      </c>
      <c r="AD55" s="83">
        <v>29</v>
      </c>
      <c r="AE55" s="83">
        <v>30</v>
      </c>
      <c r="AF55" s="1"/>
    </row>
    <row r="56" spans="1:36" ht="17.25" customHeight="1" x14ac:dyDescent="0.2">
      <c r="A56" s="2" t="s">
        <v>8</v>
      </c>
      <c r="B56" s="67" t="s">
        <v>2757</v>
      </c>
      <c r="C56" s="158"/>
      <c r="D56" s="158"/>
      <c r="E56" s="158"/>
      <c r="F56" s="38"/>
      <c r="G56" s="38"/>
      <c r="H56" s="38"/>
      <c r="I56" s="38"/>
      <c r="J56" s="38"/>
      <c r="K56" s="328" t="s">
        <v>2393</v>
      </c>
      <c r="L56" s="328"/>
      <c r="M56" s="38"/>
      <c r="N56" s="38"/>
      <c r="O56" s="38"/>
      <c r="P56" s="38"/>
      <c r="Q56" s="38"/>
      <c r="R56" s="38"/>
      <c r="S56" s="38"/>
      <c r="T56" s="38"/>
      <c r="U56" s="62" t="s">
        <v>2806</v>
      </c>
      <c r="V56" s="62"/>
      <c r="W56" s="62"/>
      <c r="X56" s="62"/>
      <c r="Y56" s="62"/>
      <c r="Z56" s="62"/>
      <c r="AA56" s="62"/>
      <c r="AB56" s="38"/>
      <c r="AC56" s="38"/>
      <c r="AD56" s="38"/>
      <c r="AE56" s="38"/>
      <c r="AF56" s="2" t="s">
        <v>8</v>
      </c>
    </row>
    <row r="57" spans="1:36" ht="17.25" customHeight="1" x14ac:dyDescent="0.2">
      <c r="A57" s="3" t="s">
        <v>278</v>
      </c>
      <c r="B57" s="38"/>
      <c r="C57" s="38"/>
      <c r="D57" s="38"/>
      <c r="E57" s="38"/>
      <c r="F57" s="38"/>
      <c r="G57" s="38"/>
      <c r="H57" s="328" t="s">
        <v>1979</v>
      </c>
      <c r="I57" s="328"/>
      <c r="J57" s="328"/>
      <c r="K57" s="38"/>
      <c r="L57" s="38"/>
      <c r="M57" s="38"/>
      <c r="N57" s="38"/>
      <c r="O57" s="38"/>
      <c r="P57" s="175" t="s">
        <v>3808</v>
      </c>
      <c r="Q57" s="38"/>
      <c r="R57" s="38"/>
      <c r="S57" s="38"/>
      <c r="T57" s="38"/>
      <c r="U57" s="38"/>
      <c r="V57" s="38"/>
      <c r="W57" s="38"/>
      <c r="X57" s="38" t="s">
        <v>3962</v>
      </c>
      <c r="Y57" s="387" t="s">
        <v>3992</v>
      </c>
      <c r="Z57" s="387"/>
      <c r="AA57" s="387"/>
      <c r="AB57" s="387"/>
      <c r="AC57" s="387"/>
      <c r="AD57" s="387"/>
      <c r="AE57" s="387"/>
      <c r="AF57" s="3" t="s">
        <v>278</v>
      </c>
    </row>
    <row r="58" spans="1:36" ht="17.25" customHeight="1" x14ac:dyDescent="0.2">
      <c r="A58" s="3" t="s">
        <v>9</v>
      </c>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 t="s">
        <v>9</v>
      </c>
    </row>
    <row r="59" spans="1:36" ht="17.25" customHeight="1" x14ac:dyDescent="0.2">
      <c r="A59" s="3" t="s">
        <v>10</v>
      </c>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 t="s">
        <v>10</v>
      </c>
    </row>
    <row r="60" spans="1:36" ht="17.25" customHeight="1" x14ac:dyDescent="0.2">
      <c r="A60" s="3" t="s">
        <v>11</v>
      </c>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 t="s">
        <v>11</v>
      </c>
    </row>
    <row r="61" spans="1:36" ht="17.25" customHeight="1" x14ac:dyDescent="0.2">
      <c r="A61" s="3" t="s">
        <v>12</v>
      </c>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 t="s">
        <v>12</v>
      </c>
    </row>
    <row r="62" spans="1:36" ht="17.25" customHeight="1" x14ac:dyDescent="0.2">
      <c r="A62" s="3" t="s">
        <v>13</v>
      </c>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 t="s">
        <v>13</v>
      </c>
    </row>
    <row r="63" spans="1:36" ht="17.25" customHeight="1" x14ac:dyDescent="0.2">
      <c r="A63" s="3" t="s">
        <v>14</v>
      </c>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 t="s">
        <v>14</v>
      </c>
    </row>
    <row r="64" spans="1:36" ht="17.25" customHeight="1" x14ac:dyDescent="0.2">
      <c r="A64" s="3" t="s">
        <v>15</v>
      </c>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 t="s">
        <v>15</v>
      </c>
    </row>
    <row r="65" spans="1:32" ht="17.25" customHeight="1" x14ac:dyDescent="0.2">
      <c r="A65" s="3" t="s">
        <v>28</v>
      </c>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 t="s">
        <v>28</v>
      </c>
    </row>
    <row r="66" spans="1:32" ht="17.25" customHeight="1" x14ac:dyDescent="0.2">
      <c r="A66" s="3"/>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
    </row>
    <row r="67" spans="1:32" ht="17.25" customHeight="1" x14ac:dyDescent="0.2">
      <c r="A67" s="2" t="s">
        <v>38</v>
      </c>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2" t="s">
        <v>38</v>
      </c>
    </row>
    <row r="68" spans="1:32" ht="17.25" customHeight="1" x14ac:dyDescent="0.2">
      <c r="A68" s="3" t="s">
        <v>1835</v>
      </c>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 t="s">
        <v>1835</v>
      </c>
    </row>
    <row r="69" spans="1:32" ht="17.25" customHeight="1" x14ac:dyDescent="0.2">
      <c r="A69" s="3" t="s">
        <v>1836</v>
      </c>
      <c r="B69" s="39"/>
      <c r="C69" s="38"/>
      <c r="D69" s="38"/>
      <c r="E69" s="38"/>
      <c r="F69" s="39" t="s">
        <v>3664</v>
      </c>
      <c r="G69" s="39"/>
      <c r="H69" s="39"/>
      <c r="I69" s="39"/>
      <c r="J69" s="39"/>
      <c r="K69" s="39"/>
      <c r="L69" s="39"/>
      <c r="M69" s="39"/>
      <c r="N69" s="39"/>
      <c r="O69" s="39"/>
      <c r="P69" s="39"/>
      <c r="Q69" s="38"/>
      <c r="R69" s="38"/>
      <c r="S69" s="38"/>
      <c r="T69" s="39" t="s">
        <v>3664</v>
      </c>
      <c r="U69" s="39"/>
      <c r="V69" s="39"/>
      <c r="W69" s="39"/>
      <c r="X69" s="38"/>
      <c r="Y69" s="38"/>
      <c r="Z69" s="38"/>
      <c r="AA69" s="39" t="s">
        <v>3664</v>
      </c>
      <c r="AB69" s="39"/>
      <c r="AC69" s="39"/>
      <c r="AD69" s="39"/>
      <c r="AE69" s="38"/>
      <c r="AF69" s="3" t="s">
        <v>1836</v>
      </c>
    </row>
    <row r="70" spans="1:32" ht="17.25" customHeight="1" x14ac:dyDescent="0.2">
      <c r="A70" s="3" t="s">
        <v>1837</v>
      </c>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 t="s">
        <v>1837</v>
      </c>
    </row>
    <row r="71" spans="1:32" ht="17.25" customHeight="1" x14ac:dyDescent="0.2">
      <c r="A71" s="136" t="s">
        <v>405</v>
      </c>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136" t="s">
        <v>405</v>
      </c>
    </row>
    <row r="72" spans="1:32" ht="17.25" customHeight="1" x14ac:dyDescent="0.2">
      <c r="A72" s="156" t="s">
        <v>390</v>
      </c>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156" t="s">
        <v>390</v>
      </c>
    </row>
    <row r="73" spans="1:32" ht="17.25" customHeight="1" x14ac:dyDescent="0.2">
      <c r="A73" s="156" t="s">
        <v>391</v>
      </c>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156" t="s">
        <v>391</v>
      </c>
    </row>
    <row r="74" spans="1:32" ht="17.25" customHeight="1" x14ac:dyDescent="0.2">
      <c r="A74" s="156" t="s">
        <v>393</v>
      </c>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156" t="s">
        <v>393</v>
      </c>
    </row>
    <row r="75" spans="1:32" ht="17.25" customHeight="1" x14ac:dyDescent="0.2">
      <c r="A75" s="156" t="s">
        <v>395</v>
      </c>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156" t="s">
        <v>395</v>
      </c>
    </row>
    <row r="76" spans="1:32" ht="17.25" customHeight="1" x14ac:dyDescent="0.2">
      <c r="A76" s="156" t="s">
        <v>397</v>
      </c>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c r="AE76" s="38"/>
      <c r="AF76" s="156" t="s">
        <v>397</v>
      </c>
    </row>
    <row r="77" spans="1:32" ht="17.25" customHeight="1" x14ac:dyDescent="0.2">
      <c r="A77" s="156" t="s">
        <v>398</v>
      </c>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156" t="s">
        <v>398</v>
      </c>
    </row>
    <row r="78" spans="1:32" ht="17.25" customHeight="1" x14ac:dyDescent="0.2">
      <c r="A78" s="156" t="s">
        <v>400</v>
      </c>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156" t="s">
        <v>400</v>
      </c>
    </row>
    <row r="79" spans="1:32" ht="17.25" customHeight="1" x14ac:dyDescent="0.2">
      <c r="A79" s="156" t="s">
        <v>401</v>
      </c>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156" t="s">
        <v>401</v>
      </c>
    </row>
    <row r="80" spans="1:32" ht="17.25" customHeight="1" x14ac:dyDescent="0.2">
      <c r="A80" s="156" t="s">
        <v>402</v>
      </c>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156" t="s">
        <v>402</v>
      </c>
    </row>
    <row r="81" spans="1:36" ht="17.25" customHeight="1" x14ac:dyDescent="0.2">
      <c r="A81" s="156" t="s">
        <v>403</v>
      </c>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156" t="s">
        <v>403</v>
      </c>
    </row>
    <row r="82" spans="1:36" ht="17.25" customHeight="1" x14ac:dyDescent="0.2">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row>
    <row r="83" spans="1:36" ht="17.25" customHeight="1" x14ac:dyDescent="0.2">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row>
    <row r="84" spans="1:36" ht="17.25" customHeight="1" x14ac:dyDescent="0.25">
      <c r="A84" s="134" t="s">
        <v>6</v>
      </c>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134" t="s">
        <v>6</v>
      </c>
    </row>
    <row r="85" spans="1:36" ht="17.25" customHeight="1" x14ac:dyDescent="0.25">
      <c r="A85" s="135" t="s">
        <v>7</v>
      </c>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135" t="s">
        <v>7</v>
      </c>
    </row>
    <row r="86" spans="1:36" ht="17.25" customHeight="1" x14ac:dyDescent="0.2">
      <c r="A86" s="10" t="s">
        <v>1855</v>
      </c>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10" t="s">
        <v>1855</v>
      </c>
    </row>
    <row r="87" spans="1:36" s="11" customFormat="1" ht="17.25" customHeight="1" x14ac:dyDescent="0.2">
      <c r="A87" s="26"/>
      <c r="B87" s="83" t="str">
        <f t="shared" ref="B87:AE87" si="1">B54</f>
        <v>Thu</v>
      </c>
      <c r="C87" s="83" t="str">
        <f t="shared" si="1"/>
        <v>Fri</v>
      </c>
      <c r="D87" s="83" t="str">
        <f t="shared" si="1"/>
        <v>Sat</v>
      </c>
      <c r="E87" s="83" t="str">
        <f t="shared" si="1"/>
        <v>Sun</v>
      </c>
      <c r="F87" s="83" t="str">
        <f t="shared" si="1"/>
        <v>Mon</v>
      </c>
      <c r="G87" s="83" t="str">
        <f t="shared" si="1"/>
        <v>Tue</v>
      </c>
      <c r="H87" s="83" t="str">
        <f t="shared" si="1"/>
        <v>Wed</v>
      </c>
      <c r="I87" s="83" t="str">
        <f t="shared" si="1"/>
        <v>Thu</v>
      </c>
      <c r="J87" s="83" t="str">
        <f t="shared" si="1"/>
        <v>Fri</v>
      </c>
      <c r="K87" s="83" t="str">
        <f t="shared" si="1"/>
        <v>Sat</v>
      </c>
      <c r="L87" s="83" t="str">
        <f t="shared" si="1"/>
        <v>Sun</v>
      </c>
      <c r="M87" s="83" t="str">
        <f t="shared" si="1"/>
        <v>Mon</v>
      </c>
      <c r="N87" s="83" t="str">
        <f t="shared" si="1"/>
        <v>Tue</v>
      </c>
      <c r="O87" s="83" t="str">
        <f t="shared" si="1"/>
        <v>Wed</v>
      </c>
      <c r="P87" s="83" t="str">
        <f t="shared" si="1"/>
        <v>Thu</v>
      </c>
      <c r="Q87" s="83" t="str">
        <f t="shared" si="1"/>
        <v>Fri</v>
      </c>
      <c r="R87" s="83" t="str">
        <f t="shared" si="1"/>
        <v>Sat</v>
      </c>
      <c r="S87" s="83" t="str">
        <f t="shared" si="1"/>
        <v>Sun</v>
      </c>
      <c r="T87" s="83" t="str">
        <f t="shared" si="1"/>
        <v>Mon</v>
      </c>
      <c r="U87" s="83" t="str">
        <f t="shared" si="1"/>
        <v>Tue</v>
      </c>
      <c r="V87" s="83" t="str">
        <f t="shared" si="1"/>
        <v>Wed</v>
      </c>
      <c r="W87" s="83" t="str">
        <f t="shared" si="1"/>
        <v>Thu</v>
      </c>
      <c r="X87" s="83" t="str">
        <f t="shared" si="1"/>
        <v>Fri</v>
      </c>
      <c r="Y87" s="83" t="str">
        <f t="shared" si="1"/>
        <v>Sat</v>
      </c>
      <c r="Z87" s="83" t="str">
        <f t="shared" si="1"/>
        <v>Sun</v>
      </c>
      <c r="AA87" s="83" t="str">
        <f t="shared" si="1"/>
        <v>Mon</v>
      </c>
      <c r="AB87" s="83" t="str">
        <f t="shared" si="1"/>
        <v>Tues</v>
      </c>
      <c r="AC87" s="83" t="str">
        <f t="shared" si="1"/>
        <v>Wed</v>
      </c>
      <c r="AD87" s="83" t="str">
        <f t="shared" si="1"/>
        <v>Thur</v>
      </c>
      <c r="AE87" s="83" t="str">
        <f t="shared" si="1"/>
        <v>Fri</v>
      </c>
      <c r="AF87" s="26"/>
      <c r="AH87" s="63"/>
    </row>
    <row r="88" spans="1:36" ht="17.25" customHeight="1" x14ac:dyDescent="0.2">
      <c r="A88" s="26"/>
      <c r="B88" s="83">
        <v>1</v>
      </c>
      <c r="C88" s="83">
        <v>2</v>
      </c>
      <c r="D88" s="83">
        <v>3</v>
      </c>
      <c r="E88" s="83">
        <v>4</v>
      </c>
      <c r="F88" s="83">
        <v>5</v>
      </c>
      <c r="G88" s="83">
        <v>6</v>
      </c>
      <c r="H88" s="83">
        <v>7</v>
      </c>
      <c r="I88" s="83">
        <v>8</v>
      </c>
      <c r="J88" s="83">
        <v>9</v>
      </c>
      <c r="K88" s="83">
        <v>10</v>
      </c>
      <c r="L88" s="83">
        <v>11</v>
      </c>
      <c r="M88" s="83">
        <v>12</v>
      </c>
      <c r="N88" s="83">
        <v>13</v>
      </c>
      <c r="O88" s="83">
        <v>14</v>
      </c>
      <c r="P88" s="83">
        <v>15</v>
      </c>
      <c r="Q88" s="83">
        <v>16</v>
      </c>
      <c r="R88" s="83">
        <v>17</v>
      </c>
      <c r="S88" s="83">
        <v>18</v>
      </c>
      <c r="T88" s="83">
        <v>19</v>
      </c>
      <c r="U88" s="83">
        <v>20</v>
      </c>
      <c r="V88" s="83">
        <v>21</v>
      </c>
      <c r="W88" s="83">
        <v>22</v>
      </c>
      <c r="X88" s="83">
        <v>23</v>
      </c>
      <c r="Y88" s="83">
        <v>24</v>
      </c>
      <c r="Z88" s="83">
        <v>25</v>
      </c>
      <c r="AA88" s="83">
        <v>26</v>
      </c>
      <c r="AB88" s="83">
        <v>27</v>
      </c>
      <c r="AC88" s="83">
        <v>28</v>
      </c>
      <c r="AD88" s="83">
        <v>29</v>
      </c>
      <c r="AE88" s="83">
        <v>30</v>
      </c>
      <c r="AF88" s="26"/>
    </row>
    <row r="89" spans="1:36" ht="17.25" customHeight="1" x14ac:dyDescent="0.2">
      <c r="A89" s="26"/>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26"/>
      <c r="AG89" s="5"/>
      <c r="AI89" s="5"/>
      <c r="AJ89" s="5"/>
    </row>
    <row r="90" spans="1:36" ht="17.25" customHeight="1" x14ac:dyDescent="0.2">
      <c r="A90" s="26"/>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26"/>
      <c r="AG90" s="5"/>
      <c r="AI90" s="5"/>
      <c r="AJ90" s="5"/>
    </row>
    <row r="91" spans="1:36" ht="17.25" customHeight="1" x14ac:dyDescent="0.2">
      <c r="A91" s="26">
        <v>46</v>
      </c>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26">
        <v>46</v>
      </c>
      <c r="AG91" s="5"/>
      <c r="AI91" s="5"/>
      <c r="AJ91" s="5"/>
    </row>
    <row r="92" spans="1:36" ht="17.25" customHeight="1" x14ac:dyDescent="0.2">
      <c r="A92" s="26">
        <v>47</v>
      </c>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26">
        <v>47</v>
      </c>
      <c r="AG92" s="5"/>
      <c r="AI92" s="5"/>
      <c r="AJ92" s="5"/>
    </row>
    <row r="93" spans="1:36" ht="17.25" customHeight="1" x14ac:dyDescent="0.2">
      <c r="A93" s="26">
        <v>48</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26">
        <v>48</v>
      </c>
      <c r="AG93" s="5"/>
      <c r="AI93" s="5"/>
      <c r="AJ93" s="5"/>
    </row>
    <row r="94" spans="1:36" ht="17.25" customHeight="1" x14ac:dyDescent="0.2">
      <c r="A94" s="26">
        <v>49</v>
      </c>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26">
        <v>49</v>
      </c>
      <c r="AG94" s="5"/>
      <c r="AI94" s="5"/>
      <c r="AJ94" s="5"/>
    </row>
    <row r="95" spans="1:36" ht="17.25" customHeight="1" x14ac:dyDescent="0.2">
      <c r="A95" s="26">
        <v>50</v>
      </c>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26">
        <v>50</v>
      </c>
      <c r="AG95" s="5"/>
      <c r="AI95" s="5"/>
      <c r="AJ95" s="5"/>
    </row>
    <row r="96" spans="1:36" ht="17.25" customHeight="1" x14ac:dyDescent="0.2">
      <c r="A96" s="26">
        <v>51</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26">
        <v>51</v>
      </c>
      <c r="AG96" s="5"/>
      <c r="AI96" s="5"/>
      <c r="AJ96" s="5"/>
    </row>
    <row r="97" spans="1:36" ht="17.25" customHeight="1" x14ac:dyDescent="0.2">
      <c r="A97" s="26">
        <v>52</v>
      </c>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26">
        <v>52</v>
      </c>
      <c r="AG97" s="5"/>
      <c r="AI97" s="5"/>
      <c r="AJ97" s="5"/>
    </row>
    <row r="98" spans="1:36" ht="17.25" customHeight="1" x14ac:dyDescent="0.2">
      <c r="A98" s="26">
        <v>53</v>
      </c>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26">
        <v>53</v>
      </c>
      <c r="AG98" s="5"/>
      <c r="AI98" s="5"/>
      <c r="AJ98" s="5"/>
    </row>
    <row r="99" spans="1:36" ht="17.25" customHeight="1" x14ac:dyDescent="0.2">
      <c r="A99" s="26">
        <v>54</v>
      </c>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26">
        <v>54</v>
      </c>
      <c r="AG99" s="5"/>
      <c r="AI99" s="5"/>
      <c r="AJ99" s="5"/>
    </row>
    <row r="100" spans="1:36" ht="17.25" customHeight="1" x14ac:dyDescent="0.2">
      <c r="A100" s="26">
        <v>55</v>
      </c>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26">
        <v>55</v>
      </c>
      <c r="AG100" s="5"/>
      <c r="AI100" s="5"/>
      <c r="AJ100" s="5"/>
    </row>
    <row r="101" spans="1:36" ht="17.25" customHeight="1" x14ac:dyDescent="0.2">
      <c r="A101" s="26">
        <v>56</v>
      </c>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26">
        <v>56</v>
      </c>
      <c r="AG101" s="5"/>
      <c r="AI101" s="5"/>
      <c r="AJ101" s="5"/>
    </row>
    <row r="102" spans="1:36" ht="17.25" customHeight="1" x14ac:dyDescent="0.2">
      <c r="A102" s="26">
        <v>57</v>
      </c>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26">
        <v>57</v>
      </c>
      <c r="AG102" s="5"/>
      <c r="AI102" s="5"/>
      <c r="AJ102" s="5"/>
    </row>
    <row r="103" spans="1:36" ht="17.25" customHeight="1" x14ac:dyDescent="0.2">
      <c r="A103" s="26">
        <v>58</v>
      </c>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26">
        <v>58</v>
      </c>
      <c r="AG103" s="5"/>
      <c r="AI103" s="5"/>
      <c r="AJ103" s="5"/>
    </row>
    <row r="104" spans="1:36" ht="17.25" customHeight="1" x14ac:dyDescent="0.2">
      <c r="A104" s="26">
        <v>56</v>
      </c>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26">
        <v>56</v>
      </c>
      <c r="AG104" s="5"/>
      <c r="AI104" s="5"/>
      <c r="AJ104" s="5"/>
    </row>
    <row r="105" spans="1:36" ht="17.25" customHeight="1" x14ac:dyDescent="0.2">
      <c r="A105" s="26">
        <v>57</v>
      </c>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26">
        <v>57</v>
      </c>
      <c r="AG105" s="5"/>
      <c r="AI105" s="5"/>
      <c r="AJ105" s="5"/>
    </row>
    <row r="106" spans="1:36" ht="17.25" customHeight="1" x14ac:dyDescent="0.2">
      <c r="A106" s="26">
        <v>58</v>
      </c>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26">
        <v>58</v>
      </c>
      <c r="AG106" s="5"/>
      <c r="AI106" s="5"/>
      <c r="AJ106" s="5"/>
    </row>
    <row r="107" spans="1:36" ht="17.25" customHeight="1" x14ac:dyDescent="0.2">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5"/>
      <c r="AG107" s="5"/>
      <c r="AI107" s="5"/>
      <c r="AJ107" s="5"/>
    </row>
    <row r="108" spans="1:36" ht="17.25" customHeight="1" x14ac:dyDescent="0.2">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5"/>
      <c r="AG108" s="5"/>
      <c r="AI108" s="5"/>
      <c r="AJ108" s="5"/>
    </row>
    <row r="109" spans="1:36" ht="17.25" customHeight="1" x14ac:dyDescent="0.2">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5"/>
      <c r="AG109" s="5"/>
      <c r="AI109" s="5"/>
      <c r="AJ109" s="5"/>
    </row>
    <row r="110" spans="1:36" ht="17.25" customHeight="1" x14ac:dyDescent="0.2">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5"/>
      <c r="AG110" s="5"/>
      <c r="AI110" s="5"/>
      <c r="AJ110" s="5"/>
    </row>
    <row r="111" spans="1:36" ht="17.25" customHeight="1" x14ac:dyDescent="0.2">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5"/>
      <c r="AG111" s="5"/>
      <c r="AI111" s="5"/>
      <c r="AJ111" s="5"/>
    </row>
    <row r="112" spans="1:36" ht="17.25" customHeight="1" x14ac:dyDescent="0.2">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5"/>
      <c r="AG112" s="5"/>
      <c r="AI112" s="5"/>
      <c r="AJ112" s="5"/>
    </row>
    <row r="113" spans="2:36" ht="17.25" customHeight="1" x14ac:dyDescent="0.2">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5"/>
      <c r="AG113" s="5"/>
      <c r="AI113" s="5"/>
      <c r="AJ113" s="5"/>
    </row>
    <row r="114" spans="2:36" ht="17.25" customHeight="1" x14ac:dyDescent="0.2">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5"/>
      <c r="AG114" s="5"/>
      <c r="AI114" s="5"/>
      <c r="AJ114" s="5"/>
    </row>
    <row r="115" spans="2:36" ht="17.25" customHeight="1" x14ac:dyDescent="0.2">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5"/>
      <c r="AG115" s="5"/>
      <c r="AI115" s="5"/>
      <c r="AJ115" s="5"/>
    </row>
    <row r="116" spans="2:36" ht="17.25" customHeight="1"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I116" s="5"/>
      <c r="AJ116" s="5"/>
    </row>
    <row r="117" spans="2:36" ht="17.25" customHeight="1"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I117" s="5"/>
      <c r="AJ117" s="5"/>
    </row>
    <row r="118" spans="2:36" ht="17.25" customHeight="1"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I118" s="5"/>
      <c r="AJ118" s="5"/>
    </row>
    <row r="119" spans="2:36" ht="17.25" customHeight="1"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I119" s="5"/>
      <c r="AJ119" s="5"/>
    </row>
    <row r="120" spans="2:36" ht="17.25" customHeight="1"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I120" s="5"/>
      <c r="AJ120" s="5"/>
    </row>
    <row r="121" spans="2:36" ht="17.25" customHeight="1"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I121" s="5"/>
      <c r="AJ121" s="5"/>
    </row>
    <row r="122" spans="2:36" ht="17.25" customHeight="1"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I122" s="5"/>
      <c r="AJ122" s="5"/>
    </row>
    <row r="123" spans="2:36" ht="17.25" customHeight="1"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I123" s="5"/>
      <c r="AJ123" s="5"/>
    </row>
    <row r="124" spans="2:36" ht="17.25" customHeight="1"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I124" s="5"/>
      <c r="AJ124" s="5"/>
    </row>
    <row r="125" spans="2:36" ht="17.25" customHeight="1"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I125" s="5"/>
      <c r="AJ125" s="5"/>
    </row>
    <row r="126" spans="2:36" ht="17.25" customHeight="1"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I126" s="5"/>
      <c r="AJ126" s="5"/>
    </row>
    <row r="127" spans="2:36" ht="17.25" customHeight="1"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I127" s="5"/>
      <c r="AJ127" s="5"/>
    </row>
    <row r="128" spans="2:36" ht="17.25" customHeight="1"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I128" s="5"/>
      <c r="AJ128" s="5"/>
    </row>
    <row r="129" spans="2:36" ht="17.25" customHeight="1"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I129" s="5"/>
      <c r="AJ129" s="5"/>
    </row>
    <row r="130" spans="2:36" ht="17.25" customHeight="1"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I130" s="5"/>
      <c r="AJ130" s="5"/>
    </row>
    <row r="131" spans="2:36" ht="17.25" customHeight="1"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I131" s="5"/>
      <c r="AJ131" s="5"/>
    </row>
    <row r="132" spans="2:36" ht="17.25" customHeight="1"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I132" s="5"/>
      <c r="AJ132" s="5"/>
    </row>
    <row r="133" spans="2:36" ht="17.25" customHeight="1"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I133" s="5"/>
      <c r="AJ133" s="5"/>
    </row>
    <row r="134" spans="2:36" ht="17.25" customHeight="1"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I134" s="5"/>
      <c r="AJ134" s="5"/>
    </row>
    <row r="135" spans="2:36" ht="17.25" customHeight="1"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I135" s="5"/>
      <c r="AJ135" s="5"/>
    </row>
    <row r="136" spans="2:36" ht="17.25" customHeight="1"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I136" s="5"/>
      <c r="AJ136" s="5"/>
    </row>
    <row r="137" spans="2:36" ht="17.25" customHeight="1"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I137" s="5"/>
      <c r="AJ137" s="5"/>
    </row>
    <row r="138" spans="2:36" ht="17.25" customHeight="1"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I138" s="5"/>
      <c r="AJ138" s="5"/>
    </row>
    <row r="139" spans="2:36" ht="17.25" customHeight="1"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I139" s="5"/>
      <c r="AJ139" s="5"/>
    </row>
    <row r="140" spans="2:36" ht="17.25" customHeight="1"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I140" s="5"/>
      <c r="AJ140" s="5"/>
    </row>
    <row r="141" spans="2:36" ht="17.25" customHeight="1"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I141" s="5"/>
      <c r="AJ141" s="5"/>
    </row>
    <row r="142" spans="2:36" ht="17.25" customHeight="1"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I142" s="5"/>
      <c r="AJ142" s="5"/>
    </row>
    <row r="143" spans="2:36" ht="17.25" customHeight="1"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I143" s="5"/>
      <c r="AJ143" s="5"/>
    </row>
    <row r="144" spans="2:36" ht="17.25" customHeight="1"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I144" s="5"/>
      <c r="AJ144" s="5"/>
    </row>
    <row r="145" spans="2:36" ht="17.25" customHeight="1"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I145" s="5"/>
      <c r="AJ145" s="5"/>
    </row>
    <row r="146" spans="2:36" ht="17.25" customHeight="1"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I146" s="5"/>
      <c r="AJ146" s="5"/>
    </row>
    <row r="147" spans="2:36" ht="17.25" customHeight="1"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I147" s="5"/>
      <c r="AJ147" s="5"/>
    </row>
    <row r="148" spans="2:36" ht="17.2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I148" s="5"/>
      <c r="AJ148" s="5"/>
    </row>
    <row r="149" spans="2:36" ht="17.25" customHeight="1"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I149" s="5"/>
      <c r="AJ149" s="5"/>
    </row>
    <row r="150" spans="2:36" ht="17.25" customHeight="1"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I150" s="5"/>
      <c r="AJ150" s="5"/>
    </row>
    <row r="151" spans="2:36" ht="17.25" customHeight="1"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I151" s="5"/>
      <c r="AJ151" s="5"/>
    </row>
    <row r="152" spans="2:36" ht="17.25" customHeight="1"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I152" s="5"/>
      <c r="AJ152" s="5"/>
    </row>
    <row r="153" spans="2:36" ht="17.2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I153" s="5"/>
      <c r="AJ153" s="5"/>
    </row>
    <row r="154" spans="2:36" ht="17.2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I154" s="5"/>
      <c r="AJ154" s="5"/>
    </row>
    <row r="155" spans="2:36" ht="17.2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I155" s="5"/>
      <c r="AJ155" s="5"/>
    </row>
    <row r="156" spans="2:36" ht="17.2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I156" s="5"/>
      <c r="AJ156" s="5"/>
    </row>
    <row r="157" spans="2:36" ht="17.2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I157" s="5"/>
      <c r="AJ157" s="5"/>
    </row>
    <row r="158" spans="2:36" ht="17.2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I158" s="5"/>
      <c r="AJ158" s="5"/>
    </row>
    <row r="159" spans="2:36" ht="17.2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I159" s="5"/>
      <c r="AJ159" s="5"/>
    </row>
    <row r="160" spans="2:36" ht="17.2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I160" s="5"/>
      <c r="AJ160" s="5"/>
    </row>
    <row r="161" spans="2:36" ht="17.2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I161" s="5"/>
      <c r="AJ161" s="5"/>
    </row>
    <row r="162" spans="2:36" ht="17.2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I162" s="5"/>
      <c r="AJ162" s="5"/>
    </row>
    <row r="163" spans="2:36" ht="17.2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I163" s="5"/>
      <c r="AJ163" s="5"/>
    </row>
    <row r="164" spans="2:36" ht="17.2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I164" s="5"/>
      <c r="AJ164" s="5"/>
    </row>
    <row r="165" spans="2:36" ht="17.2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I165" s="5"/>
      <c r="AJ165" s="5"/>
    </row>
    <row r="166" spans="2:36" ht="17.2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I166" s="5"/>
      <c r="AJ166" s="5"/>
    </row>
    <row r="167" spans="2:36" ht="17.2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I167" s="5"/>
      <c r="AJ167" s="5"/>
    </row>
    <row r="168" spans="2:36" ht="17.2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I168" s="5"/>
      <c r="AJ168" s="5"/>
    </row>
    <row r="169" spans="2:36" ht="17.2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I169" s="5"/>
      <c r="AJ169" s="5"/>
    </row>
    <row r="170" spans="2:36" ht="17.2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I170" s="5"/>
      <c r="AJ170" s="5"/>
    </row>
    <row r="171" spans="2:36" ht="17.2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I171" s="5"/>
      <c r="AJ171" s="5"/>
    </row>
    <row r="172" spans="2:36" ht="17.2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I172" s="5"/>
      <c r="AJ172" s="5"/>
    </row>
    <row r="173" spans="2:36" ht="17.2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I173" s="5"/>
      <c r="AJ173" s="5"/>
    </row>
    <row r="174" spans="2:36" ht="17.2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I174" s="5"/>
      <c r="AJ174" s="5"/>
    </row>
    <row r="175" spans="2:36" ht="17.2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I175" s="5"/>
      <c r="AJ175" s="5"/>
    </row>
    <row r="176" spans="2:36" ht="17.2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I176" s="5"/>
      <c r="AJ176" s="5"/>
    </row>
    <row r="177" spans="2:36" ht="17.2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I177" s="5"/>
      <c r="AJ177" s="5"/>
    </row>
    <row r="178" spans="2:36" ht="17.25" customHeight="1"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I178" s="5"/>
      <c r="AJ178" s="5"/>
    </row>
    <row r="179" spans="2:36" ht="17.25" customHeight="1"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I179" s="5"/>
      <c r="AJ179" s="5"/>
    </row>
    <row r="180" spans="2:36" ht="17.25" customHeight="1"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I180" s="5"/>
      <c r="AJ180" s="5"/>
    </row>
    <row r="181" spans="2:36" ht="17.25" customHeight="1"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I181" s="5"/>
      <c r="AJ181" s="5"/>
    </row>
    <row r="182" spans="2:36" ht="17.25" customHeight="1"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I182" s="5"/>
      <c r="AJ182" s="5"/>
    </row>
    <row r="183" spans="2:36" ht="17.25" customHeight="1"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I183" s="5"/>
      <c r="AJ183" s="5"/>
    </row>
    <row r="184" spans="2:36" ht="17.2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I184" s="5"/>
      <c r="AJ184" s="5"/>
    </row>
    <row r="185" spans="2:36" ht="17.2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I185" s="5"/>
      <c r="AJ185" s="5"/>
    </row>
    <row r="186" spans="2:36" ht="17.2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I186" s="5"/>
      <c r="AJ186" s="5"/>
    </row>
    <row r="187" spans="2:36" ht="17.2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I187" s="5"/>
      <c r="AJ187" s="5"/>
    </row>
    <row r="188" spans="2:36" ht="17.2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I188" s="5"/>
      <c r="AJ188" s="5"/>
    </row>
    <row r="189" spans="2:36" ht="17.2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I189" s="5"/>
      <c r="AJ189" s="5"/>
    </row>
    <row r="190" spans="2:36" ht="17.2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I190" s="5"/>
      <c r="AJ190" s="5"/>
    </row>
    <row r="191" spans="2:36" ht="17.2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I191" s="5"/>
      <c r="AJ191" s="5"/>
    </row>
    <row r="192" spans="2:36" ht="17.2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I192" s="5"/>
      <c r="AJ192" s="5"/>
    </row>
    <row r="193" spans="2:36" ht="17.2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I193" s="5"/>
      <c r="AJ193" s="5"/>
    </row>
    <row r="194" spans="2:36" ht="17.2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I194" s="5"/>
      <c r="AJ194" s="5"/>
    </row>
    <row r="195" spans="2:36" ht="17.2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I195" s="5"/>
      <c r="AJ195" s="5"/>
    </row>
    <row r="196" spans="2:36" ht="17.2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I196" s="5"/>
      <c r="AJ196" s="5"/>
    </row>
    <row r="197" spans="2:36" ht="17.2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I197" s="5"/>
      <c r="AJ197" s="5"/>
    </row>
    <row r="198" spans="2:36" ht="17.2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I198" s="5"/>
      <c r="AJ198" s="5"/>
    </row>
    <row r="199" spans="2:36" ht="17.2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I199" s="5"/>
      <c r="AJ199" s="5"/>
    </row>
    <row r="200" spans="2:36" ht="17.2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I200" s="5"/>
      <c r="AJ200" s="5"/>
    </row>
    <row r="201" spans="2:36" ht="17.2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I201" s="5"/>
      <c r="AJ201" s="5"/>
    </row>
    <row r="202" spans="2:36" ht="17.2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I202" s="5"/>
      <c r="AJ202" s="5"/>
    </row>
    <row r="203" spans="2:36" ht="17.2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I203" s="5"/>
      <c r="AJ203" s="5"/>
    </row>
    <row r="204" spans="2:36" ht="17.2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I204" s="5"/>
      <c r="AJ204" s="5"/>
    </row>
    <row r="205" spans="2:36" ht="17.2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I205" s="5"/>
      <c r="AJ205" s="5"/>
    </row>
    <row r="206" spans="2:36" ht="17.2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I206" s="5"/>
      <c r="AJ206" s="5"/>
    </row>
    <row r="207" spans="2:36" ht="17.2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I207" s="5"/>
      <c r="AJ207" s="5"/>
    </row>
    <row r="208" spans="2:36" ht="17.2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I208" s="5"/>
      <c r="AJ208" s="5"/>
    </row>
    <row r="209" spans="2:36" ht="17.2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I209" s="5"/>
      <c r="AJ209" s="5"/>
    </row>
    <row r="210" spans="2:36" ht="17.2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I210" s="5"/>
      <c r="AJ210" s="5"/>
    </row>
    <row r="211" spans="2:36" ht="17.2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I211" s="5"/>
      <c r="AJ211" s="5"/>
    </row>
    <row r="212" spans="2:36" ht="17.2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I212" s="5"/>
      <c r="AJ212" s="5"/>
    </row>
    <row r="213" spans="2:36" ht="17.2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I213" s="5"/>
      <c r="AJ213" s="5"/>
    </row>
    <row r="214" spans="2:36" ht="17.2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I214" s="5"/>
      <c r="AJ214" s="5"/>
    </row>
    <row r="215" spans="2:36" ht="17.2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I215" s="5"/>
      <c r="AJ215" s="5"/>
    </row>
    <row r="216" spans="2:36" ht="17.2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I216" s="5"/>
      <c r="AJ216" s="5"/>
    </row>
    <row r="217" spans="2:36" ht="17.2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I217" s="5"/>
      <c r="AJ217" s="5"/>
    </row>
    <row r="218" spans="2:36" ht="17.2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I218" s="5"/>
      <c r="AJ218" s="5"/>
    </row>
    <row r="219" spans="2:36" ht="17.2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I219" s="5"/>
      <c r="AJ219" s="5"/>
    </row>
    <row r="220" spans="2:36" ht="17.2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I220" s="5"/>
      <c r="AJ220" s="5"/>
    </row>
    <row r="221" spans="2:36" ht="17.2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I221" s="5"/>
      <c r="AJ221" s="5"/>
    </row>
    <row r="222" spans="2:36" ht="17.2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I222" s="5"/>
      <c r="AJ222" s="5"/>
    </row>
    <row r="223" spans="2:36" ht="17.2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I223" s="5"/>
      <c r="AJ223" s="5"/>
    </row>
    <row r="224" spans="2:36" ht="17.2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I224" s="5"/>
      <c r="AJ224" s="5"/>
    </row>
    <row r="225" spans="2:36" ht="17.2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I225" s="5"/>
      <c r="AJ225" s="5"/>
    </row>
    <row r="226" spans="2:36" ht="17.2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I226" s="5"/>
      <c r="AJ226" s="5"/>
    </row>
    <row r="227" spans="2:36" ht="17.2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I227" s="5"/>
      <c r="AJ227" s="5"/>
    </row>
    <row r="228" spans="2:36" ht="17.2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I228" s="5"/>
      <c r="AJ228" s="5"/>
    </row>
    <row r="229" spans="2:36" ht="17.2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I229" s="5"/>
      <c r="AJ229" s="5"/>
    </row>
    <row r="230" spans="2:36" ht="17.2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I230" s="5"/>
      <c r="AJ230" s="5"/>
    </row>
    <row r="231" spans="2:36" ht="17.2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I231" s="5"/>
      <c r="AJ231" s="5"/>
    </row>
    <row r="232" spans="2:36" ht="17.2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I232" s="5"/>
      <c r="AJ232" s="5"/>
    </row>
    <row r="233" spans="2:36" ht="17.2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I233" s="5"/>
      <c r="AJ233" s="5"/>
    </row>
    <row r="234" spans="2:36" ht="17.2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I234" s="5"/>
      <c r="AJ234" s="5"/>
    </row>
    <row r="235" spans="2:36" ht="17.2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I235" s="5"/>
      <c r="AJ235" s="5"/>
    </row>
    <row r="236" spans="2:36" ht="17.2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I236" s="5"/>
      <c r="AJ236" s="5"/>
    </row>
    <row r="237" spans="2:36" ht="17.2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I237" s="5"/>
      <c r="AJ237" s="5"/>
    </row>
    <row r="238" spans="2:36" ht="17.2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I238" s="5"/>
      <c r="AJ238" s="5"/>
    </row>
    <row r="239" spans="2:36" ht="17.2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I239" s="5"/>
      <c r="AJ239" s="5"/>
    </row>
    <row r="240" spans="2:36" ht="17.2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I240" s="5"/>
      <c r="AJ240" s="5"/>
    </row>
    <row r="241" spans="2:36" ht="17.2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I241" s="5"/>
      <c r="AJ241" s="5"/>
    </row>
    <row r="242" spans="2:36" ht="17.2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I242" s="5"/>
      <c r="AJ242" s="5"/>
    </row>
    <row r="243" spans="2:36" ht="17.2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I243" s="5"/>
      <c r="AJ243" s="5"/>
    </row>
    <row r="244" spans="2:36" ht="17.2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I244" s="5"/>
      <c r="AJ244" s="5"/>
    </row>
    <row r="245" spans="2:36" ht="17.2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I245" s="5"/>
      <c r="AJ245" s="5"/>
    </row>
    <row r="246" spans="2:36" ht="17.2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I246" s="5"/>
      <c r="AJ246" s="5"/>
    </row>
    <row r="247" spans="2:36" ht="17.2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I247" s="5"/>
      <c r="AJ247" s="5"/>
    </row>
    <row r="248" spans="2:36" ht="17.2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I248" s="5"/>
      <c r="AJ248" s="5"/>
    </row>
    <row r="249" spans="2:36" ht="17.2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I249" s="5"/>
      <c r="AJ249" s="5"/>
    </row>
    <row r="250" spans="2:36" ht="17.2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I250" s="5"/>
      <c r="AJ250" s="5"/>
    </row>
    <row r="251" spans="2:36" ht="17.2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I251" s="5"/>
      <c r="AJ251" s="5"/>
    </row>
    <row r="252" spans="2:36" ht="17.2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I252" s="5"/>
      <c r="AJ252" s="5"/>
    </row>
    <row r="253" spans="2:36" ht="17.2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I253" s="5"/>
      <c r="AJ253" s="5"/>
    </row>
    <row r="254" spans="2:36" ht="17.2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I254" s="5"/>
      <c r="AJ254" s="5"/>
    </row>
    <row r="255" spans="2:36" ht="17.2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I255" s="5"/>
      <c r="AJ255" s="5"/>
    </row>
    <row r="256" spans="2:36" ht="17.2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I256" s="5"/>
      <c r="AJ256" s="5"/>
    </row>
    <row r="257" spans="2:36" ht="17.2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I257" s="5"/>
      <c r="AJ257" s="5"/>
    </row>
    <row r="258" spans="2:36" ht="17.2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I258" s="5"/>
      <c r="AJ258" s="5"/>
    </row>
    <row r="259" spans="2:36" ht="17.2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I259" s="5"/>
      <c r="AJ259" s="5"/>
    </row>
    <row r="260" spans="2:36" ht="17.2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I260" s="5"/>
      <c r="AJ260" s="5"/>
    </row>
    <row r="261" spans="2:36" ht="17.2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I261" s="5"/>
      <c r="AJ261" s="5"/>
    </row>
    <row r="262" spans="2:36" ht="17.2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I262" s="5"/>
      <c r="AJ262" s="5"/>
    </row>
    <row r="263" spans="2:36" ht="17.2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I263" s="5"/>
      <c r="AJ263" s="5"/>
    </row>
    <row r="264" spans="2:36" ht="17.2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I264" s="5"/>
      <c r="AJ264" s="5"/>
    </row>
    <row r="265" spans="2:36" ht="17.2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I265" s="5"/>
      <c r="AJ265" s="5"/>
    </row>
    <row r="266" spans="2:36" ht="17.2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I266" s="5"/>
      <c r="AJ266" s="5"/>
    </row>
    <row r="267" spans="2:36" ht="17.2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I267" s="5"/>
      <c r="AJ267" s="5"/>
    </row>
    <row r="268" spans="2:36" ht="17.2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I268" s="5"/>
      <c r="AJ268" s="5"/>
    </row>
    <row r="269" spans="2:36" ht="17.2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I269" s="5"/>
      <c r="AJ269" s="5"/>
    </row>
    <row r="270" spans="2:36" ht="17.2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I270" s="5"/>
      <c r="AJ270" s="5"/>
    </row>
    <row r="271" spans="2:36" ht="17.2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I271" s="5"/>
      <c r="AJ271" s="5"/>
    </row>
    <row r="272" spans="2:36" ht="17.2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I272" s="5"/>
      <c r="AJ272" s="5"/>
    </row>
    <row r="273" spans="2:36" ht="17.2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I273" s="5"/>
      <c r="AJ273" s="5"/>
    </row>
    <row r="274" spans="2:36" ht="17.2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I274" s="5"/>
      <c r="AJ274" s="5"/>
    </row>
    <row r="275" spans="2:36" ht="17.2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I275" s="5"/>
      <c r="AJ275" s="5"/>
    </row>
    <row r="276" spans="2:36" ht="17.2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I276" s="5"/>
      <c r="AJ276" s="5"/>
    </row>
    <row r="277" spans="2:36" ht="17.2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I277" s="5"/>
      <c r="AJ277" s="5"/>
    </row>
    <row r="278" spans="2:36" ht="17.2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I278" s="5"/>
      <c r="AJ278" s="5"/>
    </row>
    <row r="279" spans="2:36" ht="17.2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I279" s="5"/>
      <c r="AJ279" s="5"/>
    </row>
    <row r="280" spans="2:36" ht="17.2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I280" s="5"/>
      <c r="AJ280" s="5"/>
    </row>
    <row r="281" spans="2:36" ht="17.2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I281" s="5"/>
      <c r="AJ281" s="5"/>
    </row>
    <row r="282" spans="2:36" ht="17.2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I282" s="5"/>
      <c r="AJ282" s="5"/>
    </row>
    <row r="283" spans="2:36" ht="17.2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I283" s="5"/>
      <c r="AJ283" s="5"/>
    </row>
    <row r="284" spans="2:36" ht="17.2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I284" s="5"/>
      <c r="AJ284" s="5"/>
    </row>
    <row r="285" spans="2:36" ht="17.2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I285" s="5"/>
      <c r="AJ285" s="5"/>
    </row>
    <row r="286" spans="2:36" ht="17.2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I286" s="5"/>
      <c r="AJ286" s="5"/>
    </row>
    <row r="287" spans="2:36" ht="17.2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I287" s="5"/>
      <c r="AJ287" s="5"/>
    </row>
    <row r="288" spans="2:36" ht="17.2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I288" s="5"/>
      <c r="AJ288" s="5"/>
    </row>
    <row r="289" spans="2:36" ht="17.2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I289" s="5"/>
      <c r="AJ289" s="5"/>
    </row>
    <row r="290" spans="2:36" ht="17.2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I290" s="5"/>
      <c r="AJ290" s="5"/>
    </row>
    <row r="291" spans="2:36" ht="17.2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I291" s="5"/>
      <c r="AJ291" s="5"/>
    </row>
    <row r="292" spans="2:36" ht="17.2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I292" s="5"/>
      <c r="AJ292" s="5"/>
    </row>
    <row r="293" spans="2:36" ht="17.2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I293" s="5"/>
      <c r="AJ293" s="5"/>
    </row>
    <row r="294" spans="2:36" ht="17.2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I294" s="5"/>
      <c r="AJ294" s="5"/>
    </row>
    <row r="295" spans="2:36" ht="17.2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I295" s="5"/>
      <c r="AJ295" s="5"/>
    </row>
    <row r="296" spans="2:36" ht="17.2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I296" s="5"/>
      <c r="AJ296" s="5"/>
    </row>
    <row r="297" spans="2:36" ht="17.2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I297" s="5"/>
      <c r="AJ297" s="5"/>
    </row>
    <row r="298" spans="2:36" ht="17.2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I298" s="5"/>
      <c r="AJ298" s="5"/>
    </row>
    <row r="299" spans="2:36" ht="17.2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I299" s="5"/>
      <c r="AJ299" s="5"/>
    </row>
    <row r="300" spans="2:36" ht="17.2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I300" s="5"/>
      <c r="AJ300" s="5"/>
    </row>
    <row r="301" spans="2:36" ht="17.2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I301" s="5"/>
      <c r="AJ301" s="5"/>
    </row>
    <row r="302" spans="2:36" ht="17.2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I302" s="5"/>
      <c r="AJ302" s="5"/>
    </row>
    <row r="303" spans="2:36" ht="17.2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I303" s="5"/>
      <c r="AJ303" s="5"/>
    </row>
    <row r="304" spans="2:36" ht="17.2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I304" s="5"/>
      <c r="AJ304" s="5"/>
    </row>
    <row r="305" spans="2:36" ht="17.2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I305" s="5"/>
      <c r="AJ305" s="5"/>
    </row>
    <row r="306" spans="2:36" ht="17.2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I306" s="5"/>
      <c r="AJ306" s="5"/>
    </row>
    <row r="307" spans="2:36" ht="17.2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I307" s="5"/>
      <c r="AJ307" s="5"/>
    </row>
    <row r="308" spans="2:36" ht="17.2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I308" s="5"/>
      <c r="AJ308" s="5"/>
    </row>
    <row r="309" spans="2:36" ht="17.2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I309" s="5"/>
      <c r="AJ309" s="5"/>
    </row>
    <row r="310" spans="2:36" ht="17.2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I310" s="5"/>
      <c r="AJ310" s="5"/>
    </row>
    <row r="311" spans="2:36" ht="17.2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I311" s="5"/>
      <c r="AJ311" s="5"/>
    </row>
    <row r="312" spans="2:36" ht="17.2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I312" s="5"/>
      <c r="AJ312" s="5"/>
    </row>
    <row r="313" spans="2:36" ht="17.2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I313" s="5"/>
      <c r="AJ313" s="5"/>
    </row>
    <row r="314" spans="2:36" ht="17.2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I314" s="5"/>
      <c r="AJ314" s="5"/>
    </row>
    <row r="315" spans="2:36" ht="17.2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I315" s="5"/>
      <c r="AJ315" s="5"/>
    </row>
    <row r="316" spans="2:36" ht="17.2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I316" s="5"/>
      <c r="AJ316" s="5"/>
    </row>
    <row r="317" spans="2:36" ht="17.2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I317" s="5"/>
      <c r="AJ317" s="5"/>
    </row>
    <row r="318" spans="2:36" ht="17.2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I318" s="5"/>
      <c r="AJ318" s="5"/>
    </row>
    <row r="319" spans="2:36" ht="17.2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I319" s="5"/>
      <c r="AJ319" s="5"/>
    </row>
    <row r="320" spans="2:36" ht="17.2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I320" s="5"/>
      <c r="AJ320" s="5"/>
    </row>
    <row r="321" spans="2:36" ht="17.2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I321" s="5"/>
      <c r="AJ321" s="5"/>
    </row>
    <row r="322" spans="2:36" ht="17.2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I322" s="5"/>
      <c r="AJ322" s="5"/>
    </row>
    <row r="323" spans="2:36" ht="17.2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I323" s="5"/>
      <c r="AJ323" s="5"/>
    </row>
    <row r="324" spans="2:36" ht="17.2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I324" s="5"/>
      <c r="AJ324" s="5"/>
    </row>
    <row r="325" spans="2:36" ht="17.2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I325" s="5"/>
      <c r="AJ325" s="5"/>
    </row>
    <row r="326" spans="2:36" ht="17.2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I326" s="5"/>
      <c r="AJ326" s="5"/>
    </row>
    <row r="327" spans="2:36" ht="17.2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I327" s="5"/>
      <c r="AJ327" s="5"/>
    </row>
    <row r="328" spans="2:36" ht="17.2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I328" s="5"/>
      <c r="AJ328" s="5"/>
    </row>
    <row r="329" spans="2:36" ht="17.2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I329" s="5"/>
      <c r="AJ329" s="5"/>
    </row>
    <row r="330" spans="2:36" ht="17.2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I330" s="5"/>
      <c r="AJ330" s="5"/>
    </row>
    <row r="331" spans="2:36" ht="17.2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I331" s="5"/>
      <c r="AJ331" s="5"/>
    </row>
    <row r="332" spans="2:36" ht="17.2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I332" s="5"/>
      <c r="AJ332" s="5"/>
    </row>
    <row r="333" spans="2:36" ht="17.2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I333" s="5"/>
      <c r="AJ333" s="5"/>
    </row>
    <row r="334" spans="2:36" ht="17.2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I334" s="5"/>
      <c r="AJ334" s="5"/>
    </row>
    <row r="335" spans="2:36" ht="17.2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I335" s="5"/>
      <c r="AJ335" s="5"/>
    </row>
    <row r="336" spans="2:36" ht="17.2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I336" s="5"/>
      <c r="AJ336" s="5"/>
    </row>
    <row r="337" spans="2:36" ht="17.2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I337" s="5"/>
      <c r="AJ337" s="5"/>
    </row>
    <row r="338" spans="2:36" ht="17.2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I338" s="5"/>
      <c r="AJ338" s="5"/>
    </row>
    <row r="339" spans="2:36" ht="17.2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I339" s="5"/>
      <c r="AJ339" s="5"/>
    </row>
    <row r="340" spans="2:36" ht="17.2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I340" s="5"/>
      <c r="AJ340" s="5"/>
    </row>
    <row r="341" spans="2:36" ht="17.2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I341" s="5"/>
      <c r="AJ341" s="5"/>
    </row>
    <row r="342" spans="2:36" ht="17.2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I342" s="5"/>
      <c r="AJ342" s="5"/>
    </row>
    <row r="343" spans="2:36" ht="17.2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I343" s="5"/>
      <c r="AJ343" s="5"/>
    </row>
    <row r="344" spans="2:36" ht="17.2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I344" s="5"/>
      <c r="AJ344" s="5"/>
    </row>
    <row r="345" spans="2:36" ht="17.2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I345" s="5"/>
      <c r="AJ345" s="5"/>
    </row>
    <row r="346" spans="2:36" ht="17.2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I346" s="5"/>
      <c r="AJ346" s="5"/>
    </row>
    <row r="347" spans="2:36" ht="17.2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I347" s="5"/>
      <c r="AJ347" s="5"/>
    </row>
    <row r="348" spans="2:36" ht="17.2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I348" s="5"/>
      <c r="AJ348" s="5"/>
    </row>
    <row r="349" spans="2:36" ht="17.2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I349" s="5"/>
      <c r="AJ349" s="5"/>
    </row>
    <row r="350" spans="2:36" ht="17.2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I350" s="5"/>
      <c r="AJ350" s="5"/>
    </row>
    <row r="351" spans="2:36" ht="17.2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I351" s="5"/>
      <c r="AJ351" s="5"/>
    </row>
    <row r="352" spans="2:36" ht="17.2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I352" s="5"/>
      <c r="AJ352" s="5"/>
    </row>
    <row r="353" spans="2:36" ht="17.2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I353" s="5"/>
      <c r="AJ353" s="5"/>
    </row>
    <row r="354" spans="2:36" ht="17.2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I354" s="5"/>
      <c r="AJ354" s="5"/>
    </row>
    <row r="355" spans="2:36" ht="17.2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I355" s="5"/>
      <c r="AJ355" s="5"/>
    </row>
    <row r="356" spans="2:36" ht="17.2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I356" s="5"/>
      <c r="AJ356" s="5"/>
    </row>
    <row r="357" spans="2:36" ht="17.2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I357" s="5"/>
      <c r="AJ357" s="5"/>
    </row>
    <row r="358" spans="2:36" ht="17.2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I358" s="5"/>
      <c r="AJ358" s="5"/>
    </row>
    <row r="359" spans="2:36" ht="17.2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I359" s="5"/>
      <c r="AJ359" s="5"/>
    </row>
    <row r="360" spans="2:36" ht="17.2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I360" s="5"/>
      <c r="AJ360" s="5"/>
    </row>
    <row r="361" spans="2:36" ht="17.2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I361" s="5"/>
      <c r="AJ361" s="5"/>
    </row>
    <row r="362" spans="2:36" ht="17.2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I362" s="5"/>
      <c r="AJ362" s="5"/>
    </row>
    <row r="363" spans="2:36" ht="17.2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I363" s="5"/>
      <c r="AJ363" s="5"/>
    </row>
    <row r="364" spans="2:36" ht="17.2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I364" s="5"/>
      <c r="AJ364" s="5"/>
    </row>
    <row r="365" spans="2:36" ht="17.2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I365" s="5"/>
      <c r="AJ365" s="5"/>
    </row>
    <row r="366" spans="2:36" ht="17.2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I366" s="5"/>
      <c r="AJ366" s="5"/>
    </row>
    <row r="367" spans="2:36" ht="17.2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I367" s="5"/>
      <c r="AJ367" s="5"/>
    </row>
    <row r="368" spans="2:36" ht="17.2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I368" s="5"/>
      <c r="AJ368" s="5"/>
    </row>
    <row r="369" spans="2:36" ht="17.2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I369" s="5"/>
      <c r="AJ369" s="5"/>
    </row>
    <row r="370" spans="2:36" ht="17.2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I370" s="5"/>
      <c r="AJ370" s="5"/>
    </row>
    <row r="371" spans="2:36" ht="17.2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I371" s="5"/>
      <c r="AJ371" s="5"/>
    </row>
    <row r="372" spans="2:36" ht="17.2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I372" s="5"/>
      <c r="AJ372" s="5"/>
    </row>
    <row r="373" spans="2:36" ht="17.2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I373" s="5"/>
      <c r="AJ373" s="5"/>
    </row>
    <row r="374" spans="2:36" ht="17.2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I374" s="5"/>
      <c r="AJ374" s="5"/>
    </row>
    <row r="375" spans="2:36" ht="17.2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I375" s="5"/>
      <c r="AJ375" s="5"/>
    </row>
    <row r="376" spans="2:36" ht="17.2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I376" s="5"/>
      <c r="AJ376" s="5"/>
    </row>
    <row r="377" spans="2:36" ht="17.2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I377" s="5"/>
      <c r="AJ377" s="5"/>
    </row>
    <row r="378" spans="2:36" ht="17.2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I378" s="5"/>
      <c r="AJ378" s="5"/>
    </row>
    <row r="379" spans="2:36" ht="17.2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I379" s="5"/>
      <c r="AJ379" s="5"/>
    </row>
    <row r="380" spans="2:36" ht="17.2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I380" s="5"/>
      <c r="AJ380" s="5"/>
    </row>
    <row r="381" spans="2:36" ht="17.2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I381" s="5"/>
      <c r="AJ381" s="5"/>
    </row>
    <row r="382" spans="2:36" ht="17.2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I382" s="5"/>
      <c r="AJ382" s="5"/>
    </row>
    <row r="383" spans="2:36" ht="17.2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I383" s="5"/>
      <c r="AJ383" s="5"/>
    </row>
    <row r="384" spans="2:36" ht="17.2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I384" s="5"/>
      <c r="AJ384" s="5"/>
    </row>
    <row r="385" spans="2:36" ht="17.2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I385" s="5"/>
      <c r="AJ385" s="5"/>
    </row>
    <row r="386" spans="2:36" ht="17.2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I386" s="5"/>
      <c r="AJ386" s="5"/>
    </row>
    <row r="387" spans="2:36" ht="17.2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I387" s="5"/>
      <c r="AJ387" s="5"/>
    </row>
    <row r="388" spans="2:36" ht="17.2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I388" s="5"/>
      <c r="AJ388" s="5"/>
    </row>
    <row r="389" spans="2:36" ht="17.2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I389" s="5"/>
      <c r="AJ389" s="5"/>
    </row>
    <row r="390" spans="2:36" ht="17.2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I390" s="5"/>
      <c r="AJ390" s="5"/>
    </row>
    <row r="391" spans="2:36" ht="17.2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I391" s="5"/>
      <c r="AJ391" s="5"/>
    </row>
    <row r="392" spans="2:36" ht="17.2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I392" s="5"/>
      <c r="AJ392" s="5"/>
    </row>
    <row r="393" spans="2:36" ht="17.2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I393" s="5"/>
      <c r="AJ393" s="5"/>
    </row>
    <row r="394" spans="2:36" ht="17.2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I394" s="5"/>
      <c r="AJ394" s="5"/>
    </row>
    <row r="395" spans="2:36" ht="17.2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I395" s="5"/>
      <c r="AJ395" s="5"/>
    </row>
    <row r="396" spans="2:36" ht="17.2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I396" s="5"/>
      <c r="AJ396" s="5"/>
    </row>
    <row r="397" spans="2:36" ht="17.2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I397" s="5"/>
      <c r="AJ397" s="5"/>
    </row>
    <row r="398" spans="2:36" ht="17.2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I398" s="5"/>
      <c r="AJ398" s="5"/>
    </row>
    <row r="399" spans="2:36" ht="17.2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I399" s="5"/>
      <c r="AJ399" s="5"/>
    </row>
    <row r="400" spans="2:36" ht="17.2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I400" s="5"/>
      <c r="AJ400" s="5"/>
    </row>
    <row r="401" spans="2:36" ht="17.2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I401" s="5"/>
      <c r="AJ401" s="5"/>
    </row>
    <row r="402" spans="2:36" ht="17.2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I402" s="5"/>
      <c r="AJ402" s="5"/>
    </row>
    <row r="403" spans="2:36" ht="17.2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I403" s="5"/>
      <c r="AJ403" s="5"/>
    </row>
    <row r="404" spans="2:36" ht="17.2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I404" s="5"/>
      <c r="AJ404" s="5"/>
    </row>
    <row r="405" spans="2:36" ht="17.2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I405" s="5"/>
      <c r="AJ405" s="5"/>
    </row>
    <row r="406" spans="2:36" ht="17.2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I406" s="5"/>
      <c r="AJ406" s="5"/>
    </row>
    <row r="407" spans="2:36" ht="17.2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I407" s="5"/>
      <c r="AJ407" s="5"/>
    </row>
    <row r="408" spans="2:36" ht="17.2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I408" s="5"/>
      <c r="AJ408" s="5"/>
    </row>
    <row r="409" spans="2:36" ht="17.2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I409" s="5"/>
      <c r="AJ409" s="5"/>
    </row>
    <row r="410" spans="2:36" ht="17.2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I410" s="5"/>
      <c r="AJ410" s="5"/>
    </row>
    <row r="411" spans="2:36" ht="17.2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I411" s="5"/>
      <c r="AJ411" s="5"/>
    </row>
    <row r="412" spans="2:36" ht="17.2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I412" s="5"/>
      <c r="AJ412" s="5"/>
    </row>
    <row r="413" spans="2:36" ht="17.2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I413" s="5"/>
      <c r="AJ413" s="5"/>
    </row>
    <row r="414" spans="2:36" ht="17.2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I414" s="5"/>
      <c r="AJ414" s="5"/>
    </row>
    <row r="415" spans="2:36" ht="17.2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I415" s="5"/>
      <c r="AJ415" s="5"/>
    </row>
    <row r="416" spans="2:36" ht="17.2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I416" s="5"/>
      <c r="AJ416" s="5"/>
    </row>
    <row r="417" spans="2:36" ht="17.2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I417" s="5"/>
      <c r="AJ417" s="5"/>
    </row>
    <row r="418" spans="2:36" ht="17.2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I418" s="5"/>
      <c r="AJ418" s="5"/>
    </row>
    <row r="419" spans="2:36" ht="17.2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I419" s="5"/>
      <c r="AJ419" s="5"/>
    </row>
  </sheetData>
  <mergeCells count="2">
    <mergeCell ref="A1:H1"/>
    <mergeCell ref="I1:AF1"/>
  </mergeCells>
  <phoneticPr fontId="0" type="noConversion"/>
  <pageMargins left="0.75" right="0.75" top="1" bottom="1" header="0.5" footer="0.5"/>
  <pageSetup orientation="portrait" horizontalDpi="4294967293" verticalDpi="4294967293"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AU419"/>
  <sheetViews>
    <sheetView zoomScale="88" workbookViewId="0">
      <selection activeCell="AE16" sqref="AE16"/>
    </sheetView>
  </sheetViews>
  <sheetFormatPr defaultColWidth="8.5703125" defaultRowHeight="16.5" customHeight="1" x14ac:dyDescent="0.2"/>
  <cols>
    <col min="1" max="33" width="8.5703125" style="10"/>
    <col min="34" max="34" width="15.7109375" style="10" customWidth="1"/>
    <col min="35" max="35" width="8.5703125" style="38"/>
    <col min="36" max="16384" width="8.5703125" style="10"/>
  </cols>
  <sheetData>
    <row r="1" spans="1:37" ht="16.5" customHeight="1" x14ac:dyDescent="0.2">
      <c r="A1" s="392" t="s">
        <v>319</v>
      </c>
      <c r="B1" s="392"/>
      <c r="C1" s="392"/>
      <c r="D1" s="392"/>
      <c r="E1" s="392"/>
      <c r="F1" s="392"/>
      <c r="G1" s="392"/>
      <c r="H1" s="392"/>
      <c r="I1" s="389"/>
      <c r="J1" s="390"/>
      <c r="K1" s="390"/>
      <c r="L1" s="390"/>
      <c r="M1" s="390"/>
      <c r="N1" s="390"/>
      <c r="O1" s="390"/>
      <c r="P1" s="390"/>
      <c r="Q1" s="390"/>
      <c r="R1" s="390"/>
      <c r="S1" s="390"/>
      <c r="T1" s="390"/>
      <c r="U1" s="390"/>
      <c r="V1" s="390"/>
      <c r="W1" s="390"/>
      <c r="X1" s="390"/>
      <c r="Y1" s="390"/>
      <c r="Z1" s="390"/>
      <c r="AA1" s="390"/>
      <c r="AB1" s="390"/>
      <c r="AC1" s="390"/>
      <c r="AD1" s="390"/>
      <c r="AE1" s="390"/>
      <c r="AF1" s="390"/>
      <c r="AG1" s="391"/>
    </row>
    <row r="2" spans="1:37" s="12" customFormat="1" ht="16.5" customHeight="1" x14ac:dyDescent="0.2">
      <c r="A2" s="1"/>
      <c r="B2" s="7"/>
      <c r="C2" s="7"/>
      <c r="D2" s="7"/>
      <c r="E2" s="7"/>
      <c r="F2" s="7"/>
      <c r="G2" s="7"/>
      <c r="H2" s="7"/>
      <c r="I2" s="7" t="s">
        <v>30</v>
      </c>
      <c r="J2" s="7"/>
      <c r="K2" s="7"/>
      <c r="L2" s="7"/>
      <c r="M2" s="7"/>
      <c r="N2" s="7"/>
      <c r="O2" s="7"/>
      <c r="P2" s="7"/>
      <c r="Q2" s="7"/>
      <c r="R2" s="7" t="s">
        <v>30</v>
      </c>
      <c r="S2" s="7"/>
      <c r="T2" s="7"/>
      <c r="U2" s="7" t="s">
        <v>33</v>
      </c>
      <c r="V2" s="7" t="s">
        <v>33</v>
      </c>
      <c r="W2" s="7" t="s">
        <v>33</v>
      </c>
      <c r="X2" s="7" t="s">
        <v>33</v>
      </c>
      <c r="Y2" s="90" t="s">
        <v>138</v>
      </c>
      <c r="Z2" s="90"/>
      <c r="AA2" s="90"/>
      <c r="AB2" s="90"/>
      <c r="AC2" s="82"/>
      <c r="AD2" s="82" t="s">
        <v>137</v>
      </c>
      <c r="AE2" s="82"/>
      <c r="AF2" s="82"/>
      <c r="AG2" s="2"/>
      <c r="AH2" s="84"/>
      <c r="AI2" s="88"/>
    </row>
    <row r="3" spans="1:37" s="86" customFormat="1" ht="16.5" customHeight="1" x14ac:dyDescent="0.2">
      <c r="A3" s="2" t="s">
        <v>6</v>
      </c>
      <c r="B3" s="83" t="s">
        <v>0</v>
      </c>
      <c r="C3" s="83" t="s">
        <v>1</v>
      </c>
      <c r="D3" s="83" t="s">
        <v>2</v>
      </c>
      <c r="E3" s="83" t="s">
        <v>3</v>
      </c>
      <c r="F3" s="83" t="s">
        <v>4</v>
      </c>
      <c r="G3" s="83" t="s">
        <v>134</v>
      </c>
      <c r="H3" s="83" t="s">
        <v>5</v>
      </c>
      <c r="I3" s="83" t="s">
        <v>0</v>
      </c>
      <c r="J3" s="83" t="s">
        <v>1</v>
      </c>
      <c r="K3" s="83" t="s">
        <v>2</v>
      </c>
      <c r="L3" s="83" t="s">
        <v>3</v>
      </c>
      <c r="M3" s="83" t="s">
        <v>4</v>
      </c>
      <c r="N3" s="83" t="s">
        <v>134</v>
      </c>
      <c r="O3" s="83" t="s">
        <v>5</v>
      </c>
      <c r="P3" s="83" t="s">
        <v>0</v>
      </c>
      <c r="Q3" s="83" t="s">
        <v>1</v>
      </c>
      <c r="R3" s="83" t="s">
        <v>2</v>
      </c>
      <c r="S3" s="83" t="s">
        <v>3</v>
      </c>
      <c r="T3" s="83" t="s">
        <v>4</v>
      </c>
      <c r="U3" s="83" t="s">
        <v>134</v>
      </c>
      <c r="V3" s="7" t="s">
        <v>5</v>
      </c>
      <c r="W3" s="7" t="s">
        <v>0</v>
      </c>
      <c r="X3" s="7" t="s">
        <v>1</v>
      </c>
      <c r="Y3" s="82" t="s">
        <v>2</v>
      </c>
      <c r="Z3" s="82" t="s">
        <v>3</v>
      </c>
      <c r="AA3" s="82" t="s">
        <v>4</v>
      </c>
      <c r="AB3" s="82" t="s">
        <v>352</v>
      </c>
      <c r="AC3" s="82" t="s">
        <v>5</v>
      </c>
      <c r="AD3" s="82" t="s">
        <v>0</v>
      </c>
      <c r="AE3" s="82" t="s">
        <v>1</v>
      </c>
      <c r="AF3" s="82" t="s">
        <v>2</v>
      </c>
      <c r="AG3" s="2" t="s">
        <v>6</v>
      </c>
      <c r="AI3" s="87"/>
    </row>
    <row r="4" spans="1:37" s="12" customFormat="1" ht="16.5" customHeight="1" x14ac:dyDescent="0.2">
      <c r="A4" s="1" t="s">
        <v>7</v>
      </c>
      <c r="B4" s="83">
        <v>1</v>
      </c>
      <c r="C4" s="83">
        <v>2</v>
      </c>
      <c r="D4" s="83">
        <v>3</v>
      </c>
      <c r="E4" s="83">
        <v>4</v>
      </c>
      <c r="F4" s="83">
        <v>5</v>
      </c>
      <c r="G4" s="83">
        <v>6</v>
      </c>
      <c r="H4" s="83">
        <v>7</v>
      </c>
      <c r="I4" s="83">
        <v>8</v>
      </c>
      <c r="J4" s="83">
        <v>9</v>
      </c>
      <c r="K4" s="83">
        <v>10</v>
      </c>
      <c r="L4" s="83">
        <v>11</v>
      </c>
      <c r="M4" s="83">
        <v>12</v>
      </c>
      <c r="N4" s="83">
        <v>13</v>
      </c>
      <c r="O4" s="83">
        <v>14</v>
      </c>
      <c r="P4" s="83">
        <v>15</v>
      </c>
      <c r="Q4" s="83">
        <v>16</v>
      </c>
      <c r="R4" s="83">
        <v>17</v>
      </c>
      <c r="S4" s="83">
        <v>18</v>
      </c>
      <c r="T4" s="83">
        <v>19</v>
      </c>
      <c r="U4" s="83">
        <v>20</v>
      </c>
      <c r="V4" s="7">
        <v>21</v>
      </c>
      <c r="W4" s="7">
        <v>22</v>
      </c>
      <c r="X4" s="7">
        <v>23</v>
      </c>
      <c r="Y4" s="82">
        <v>24</v>
      </c>
      <c r="Z4" s="82">
        <v>25</v>
      </c>
      <c r="AA4" s="82">
        <v>26</v>
      </c>
      <c r="AB4" s="82">
        <v>27</v>
      </c>
      <c r="AC4" s="82">
        <v>28</v>
      </c>
      <c r="AD4" s="82">
        <v>29</v>
      </c>
      <c r="AE4" s="82">
        <v>30</v>
      </c>
      <c r="AF4" s="82">
        <v>31</v>
      </c>
      <c r="AG4" s="1" t="s">
        <v>7</v>
      </c>
      <c r="AH4" s="39" t="s">
        <v>3954</v>
      </c>
      <c r="AI4" s="88"/>
    </row>
    <row r="5" spans="1:37" ht="16.5" customHeight="1" x14ac:dyDescent="0.2">
      <c r="A5" s="8">
        <v>1</v>
      </c>
      <c r="B5" s="38"/>
      <c r="C5" s="38"/>
      <c r="D5" s="51" t="s">
        <v>367</v>
      </c>
      <c r="E5" s="27"/>
      <c r="F5" s="38"/>
      <c r="G5" s="38"/>
      <c r="H5" s="38"/>
      <c r="I5" s="38"/>
      <c r="J5" s="38"/>
      <c r="K5" s="158" t="s">
        <v>3825</v>
      </c>
      <c r="L5" s="158"/>
      <c r="M5" s="158"/>
      <c r="N5" s="158"/>
      <c r="O5" s="158"/>
      <c r="P5" s="158"/>
      <c r="Q5" s="27" t="s">
        <v>768</v>
      </c>
      <c r="R5" s="38"/>
      <c r="S5" s="38"/>
      <c r="T5" s="38"/>
      <c r="Y5" s="38"/>
      <c r="Z5" s="38"/>
      <c r="AA5" s="38"/>
      <c r="AB5" s="38"/>
      <c r="AC5" s="38"/>
      <c r="AD5" s="38"/>
      <c r="AE5" s="38"/>
      <c r="AF5" s="38"/>
      <c r="AG5" s="8">
        <v>1</v>
      </c>
      <c r="AH5" s="68" t="s">
        <v>19</v>
      </c>
    </row>
    <row r="6" spans="1:37" ht="16.5" customHeight="1" x14ac:dyDescent="0.2">
      <c r="A6" s="8">
        <v>2</v>
      </c>
      <c r="B6" s="38"/>
      <c r="C6" s="38"/>
      <c r="D6" s="38"/>
      <c r="E6" s="38"/>
      <c r="F6" s="38"/>
      <c r="G6" s="38"/>
      <c r="H6" s="38"/>
      <c r="I6" s="38"/>
      <c r="J6" s="38"/>
      <c r="K6" s="38"/>
      <c r="L6" s="38"/>
      <c r="M6" s="38"/>
      <c r="N6" s="38"/>
      <c r="O6" s="38"/>
      <c r="P6" s="38"/>
      <c r="Q6" s="38"/>
      <c r="R6" s="38"/>
      <c r="S6" s="38"/>
      <c r="T6" s="38"/>
      <c r="U6" s="165" t="s">
        <v>2412</v>
      </c>
      <c r="V6" s="314"/>
      <c r="W6" s="314"/>
      <c r="X6" s="314"/>
      <c r="Y6" s="38"/>
      <c r="Z6" s="38"/>
      <c r="AA6" s="38"/>
      <c r="AB6" s="38"/>
      <c r="AC6" s="38"/>
      <c r="AD6" s="38"/>
      <c r="AE6" s="38"/>
      <c r="AF6" s="38"/>
      <c r="AG6" s="8">
        <v>2</v>
      </c>
      <c r="AH6" s="67" t="s">
        <v>140</v>
      </c>
    </row>
    <row r="7" spans="1:37" ht="16.5" customHeight="1" x14ac:dyDescent="0.2">
      <c r="A7" s="3" t="s">
        <v>1969</v>
      </c>
      <c r="B7" s="5" t="s">
        <v>33</v>
      </c>
      <c r="C7" s="38"/>
      <c r="D7" s="38"/>
      <c r="E7" s="38"/>
      <c r="F7" s="38"/>
      <c r="G7" s="38"/>
      <c r="H7" s="38"/>
      <c r="I7" s="38"/>
      <c r="J7" s="38"/>
      <c r="K7" s="38"/>
      <c r="L7" s="38"/>
      <c r="M7" s="38"/>
      <c r="N7" s="38"/>
      <c r="O7" s="38"/>
      <c r="P7" s="38"/>
      <c r="Q7" s="38"/>
      <c r="R7" s="38"/>
      <c r="S7" s="38"/>
      <c r="T7" s="38"/>
      <c r="U7" s="38"/>
      <c r="V7" s="38"/>
      <c r="W7" s="38"/>
      <c r="X7" s="38"/>
      <c r="Y7" s="38"/>
      <c r="Z7" s="38"/>
      <c r="AA7" s="38"/>
      <c r="AB7" s="38"/>
      <c r="AC7" s="39" t="s">
        <v>2722</v>
      </c>
      <c r="AD7" s="39"/>
      <c r="AE7" s="39"/>
      <c r="AF7" s="39"/>
      <c r="AG7" s="3" t="s">
        <v>1969</v>
      </c>
      <c r="AH7" s="69" t="s">
        <v>21</v>
      </c>
    </row>
    <row r="8" spans="1:37" ht="16.5" customHeight="1" x14ac:dyDescent="0.2">
      <c r="A8" s="3">
        <v>3</v>
      </c>
      <c r="B8" s="386" t="s">
        <v>33</v>
      </c>
      <c r="C8" s="386"/>
      <c r="D8" s="386"/>
      <c r="E8" s="386"/>
      <c r="F8" s="386"/>
      <c r="G8" s="386"/>
      <c r="H8" s="386"/>
      <c r="I8" s="386"/>
      <c r="J8" s="386"/>
      <c r="K8" s="386"/>
      <c r="L8" s="386"/>
      <c r="M8" s="386"/>
      <c r="N8" s="386"/>
      <c r="O8" s="386"/>
      <c r="P8" s="386"/>
      <c r="Q8" s="386"/>
      <c r="R8" s="386"/>
      <c r="S8" s="386"/>
      <c r="T8" s="386"/>
      <c r="U8" s="386"/>
      <c r="V8" s="386"/>
      <c r="W8" s="386"/>
      <c r="X8" s="386"/>
      <c r="Y8" s="386"/>
      <c r="Z8" s="386"/>
      <c r="AA8" s="386"/>
      <c r="AB8" s="386"/>
      <c r="AC8" s="386"/>
      <c r="AD8" s="386"/>
      <c r="AE8" s="386"/>
      <c r="AF8" s="386"/>
      <c r="AG8" s="3">
        <v>3</v>
      </c>
      <c r="AH8" s="232" t="s">
        <v>17</v>
      </c>
    </row>
    <row r="9" spans="1:37" ht="16.5" customHeight="1" x14ac:dyDescent="0.2">
      <c r="A9" s="3">
        <v>4</v>
      </c>
      <c r="B9" s="386" t="s">
        <v>33</v>
      </c>
      <c r="C9" s="386"/>
      <c r="D9" s="386"/>
      <c r="E9" s="386"/>
      <c r="F9" s="386"/>
      <c r="G9" s="386"/>
      <c r="H9" s="386"/>
      <c r="I9" s="386"/>
      <c r="J9" s="386"/>
      <c r="K9" s="386"/>
      <c r="L9" s="386"/>
      <c r="M9" s="386"/>
      <c r="N9" s="386"/>
      <c r="O9" s="386"/>
      <c r="P9" s="386"/>
      <c r="Q9" s="386"/>
      <c r="R9" s="386"/>
      <c r="S9" s="386"/>
      <c r="T9" s="386"/>
      <c r="U9" s="386"/>
      <c r="V9" s="386"/>
      <c r="W9" s="386"/>
      <c r="X9" s="386"/>
      <c r="Y9" s="386"/>
      <c r="Z9" s="386"/>
      <c r="AA9" s="386"/>
      <c r="AB9" s="386"/>
      <c r="AC9" s="386"/>
      <c r="AD9" s="386"/>
      <c r="AE9" s="386"/>
      <c r="AF9" s="386"/>
      <c r="AG9" s="3">
        <v>4</v>
      </c>
      <c r="AH9" s="56" t="s">
        <v>139</v>
      </c>
      <c r="AJ9" s="5"/>
      <c r="AK9" s="5"/>
    </row>
    <row r="10" spans="1:37" ht="16.5" customHeight="1" x14ac:dyDescent="0.2">
      <c r="A10" s="3">
        <v>5</v>
      </c>
      <c r="B10" s="386"/>
      <c r="C10" s="386"/>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
        <v>5</v>
      </c>
      <c r="AH10" s="65" t="s">
        <v>16</v>
      </c>
      <c r="AJ10" s="5"/>
      <c r="AK10" s="5"/>
    </row>
    <row r="11" spans="1:37" ht="16.5" customHeight="1" x14ac:dyDescent="0.2">
      <c r="A11" s="3">
        <v>6</v>
      </c>
      <c r="B11" s="386"/>
      <c r="C11" s="386"/>
      <c r="D11" s="386"/>
      <c r="E11" s="386"/>
      <c r="F11" s="386"/>
      <c r="G11" s="386"/>
      <c r="H11" s="386"/>
      <c r="I11" s="386"/>
      <c r="J11" s="386"/>
      <c r="K11" s="386"/>
      <c r="L11" s="386"/>
      <c r="M11" s="386"/>
      <c r="N11" s="386"/>
      <c r="O11" s="386"/>
      <c r="P11" s="386"/>
      <c r="Q11" s="386"/>
      <c r="R11" s="386"/>
      <c r="S11" s="386"/>
      <c r="T11" s="386"/>
      <c r="U11" s="386"/>
      <c r="V11" s="386"/>
      <c r="W11" s="386"/>
      <c r="X11" s="386"/>
      <c r="Y11" s="386"/>
      <c r="Z11" s="386"/>
      <c r="AA11" s="386"/>
      <c r="AB11" s="386"/>
      <c r="AC11" s="386"/>
      <c r="AD11" s="386"/>
      <c r="AE11" s="386"/>
      <c r="AF11" s="386"/>
      <c r="AG11" s="3">
        <v>6</v>
      </c>
      <c r="AH11" s="94" t="s">
        <v>322</v>
      </c>
      <c r="AJ11" s="5"/>
      <c r="AK11" s="5"/>
    </row>
    <row r="12" spans="1:37" ht="16.5" customHeight="1" x14ac:dyDescent="0.2">
      <c r="A12" s="3">
        <v>7</v>
      </c>
      <c r="B12" s="386"/>
      <c r="C12" s="386"/>
      <c r="D12" s="386"/>
      <c r="E12" s="386"/>
      <c r="F12" s="386"/>
      <c r="G12" s="386"/>
      <c r="H12" s="386"/>
      <c r="I12" s="386"/>
      <c r="J12" s="386"/>
      <c r="K12" s="386"/>
      <c r="L12" s="386"/>
      <c r="M12" s="386"/>
      <c r="N12" s="386"/>
      <c r="O12" s="386"/>
      <c r="P12" s="386"/>
      <c r="Q12" s="386"/>
      <c r="R12" s="386"/>
      <c r="S12" s="386"/>
      <c r="T12" s="386"/>
      <c r="U12" s="386"/>
      <c r="V12" s="386"/>
      <c r="W12" s="386"/>
      <c r="X12" s="386"/>
      <c r="Y12" s="386"/>
      <c r="Z12" s="386"/>
      <c r="AA12" s="386"/>
      <c r="AB12" s="386"/>
      <c r="AC12" s="386"/>
      <c r="AD12" s="386"/>
      <c r="AE12" s="386"/>
      <c r="AF12" s="386"/>
      <c r="AG12" s="3">
        <v>7</v>
      </c>
      <c r="AH12" s="41" t="s">
        <v>145</v>
      </c>
      <c r="AJ12" s="5"/>
      <c r="AK12" s="5"/>
    </row>
    <row r="13" spans="1:37" ht="16.5" customHeight="1" x14ac:dyDescent="0.2">
      <c r="A13" s="8">
        <v>8</v>
      </c>
      <c r="B13" s="39" t="s">
        <v>406</v>
      </c>
      <c r="C13" s="22"/>
      <c r="D13" s="22"/>
      <c r="E13" s="22"/>
      <c r="F13" s="22"/>
      <c r="G13" s="22"/>
      <c r="H13" s="22"/>
      <c r="I13" s="22"/>
      <c r="J13" s="22"/>
      <c r="K13" s="22"/>
      <c r="L13" s="22"/>
      <c r="M13" s="39" t="s">
        <v>1010</v>
      </c>
      <c r="N13" s="39"/>
      <c r="O13" s="39"/>
      <c r="P13" s="39"/>
      <c r="Q13" s="22"/>
      <c r="R13" s="22"/>
      <c r="S13" s="22"/>
      <c r="T13" s="22"/>
      <c r="U13" s="22"/>
      <c r="V13" s="22"/>
      <c r="W13" s="22"/>
      <c r="X13" s="39" t="s">
        <v>3143</v>
      </c>
      <c r="Y13" s="39"/>
      <c r="Z13" s="39"/>
      <c r="AA13" s="39"/>
      <c r="AB13" s="38"/>
      <c r="AC13" s="125" t="s">
        <v>3810</v>
      </c>
      <c r="AD13" s="125"/>
      <c r="AE13" s="125"/>
      <c r="AF13" s="125"/>
      <c r="AG13" s="8">
        <v>8</v>
      </c>
      <c r="AH13" s="38"/>
      <c r="AJ13" s="5"/>
      <c r="AK13" s="5"/>
    </row>
    <row r="14" spans="1:37" ht="16.5" customHeight="1" x14ac:dyDescent="0.2">
      <c r="A14" s="8">
        <v>9</v>
      </c>
      <c r="B14" s="27" t="s">
        <v>1826</v>
      </c>
      <c r="C14" s="22"/>
      <c r="D14" s="22"/>
      <c r="E14" s="22"/>
      <c r="F14" s="22"/>
      <c r="G14" s="22"/>
      <c r="H14" s="22"/>
      <c r="I14" s="27" t="s">
        <v>3984</v>
      </c>
      <c r="J14" s="22"/>
      <c r="K14" s="22"/>
      <c r="L14" s="22"/>
      <c r="M14" s="22"/>
      <c r="N14" s="22"/>
      <c r="O14" s="22"/>
      <c r="P14" s="22"/>
      <c r="Q14" s="22"/>
      <c r="R14" s="22"/>
      <c r="S14" s="22"/>
      <c r="T14" s="22"/>
      <c r="U14" s="22"/>
      <c r="V14" s="22"/>
      <c r="W14" s="22"/>
      <c r="X14" s="22"/>
      <c r="Y14" s="22"/>
      <c r="Z14" s="22"/>
      <c r="AA14" s="22"/>
      <c r="AB14" s="159" t="s">
        <v>2292</v>
      </c>
      <c r="AC14" s="159"/>
      <c r="AD14" s="38"/>
      <c r="AE14" s="38"/>
      <c r="AF14" s="39" t="s">
        <v>4000</v>
      </c>
      <c r="AG14" s="8">
        <v>9</v>
      </c>
      <c r="AH14" s="38"/>
      <c r="AJ14" s="5"/>
      <c r="AK14" s="5"/>
    </row>
    <row r="15" spans="1:37" ht="16.5" customHeight="1" x14ac:dyDescent="0.2">
      <c r="A15" s="8">
        <v>10</v>
      </c>
      <c r="B15" s="22"/>
      <c r="C15" s="22"/>
      <c r="D15" s="22"/>
      <c r="E15" s="22"/>
      <c r="F15" s="22"/>
      <c r="G15" s="22"/>
      <c r="H15" s="22"/>
      <c r="I15" s="22"/>
      <c r="J15" s="22"/>
      <c r="K15" s="22"/>
      <c r="L15" s="22"/>
      <c r="M15" s="22"/>
      <c r="N15" s="22"/>
      <c r="O15" s="22"/>
      <c r="P15" s="22"/>
      <c r="Q15" s="22"/>
      <c r="R15" s="22"/>
      <c r="S15" s="22"/>
      <c r="T15" s="22"/>
      <c r="U15" s="22"/>
      <c r="V15" s="23"/>
      <c r="W15" s="23"/>
      <c r="X15" s="23"/>
      <c r="Y15" s="22"/>
      <c r="Z15" s="23"/>
      <c r="AA15" s="23"/>
      <c r="AB15" s="38"/>
      <c r="AC15" s="38"/>
      <c r="AD15" s="38"/>
      <c r="AE15" s="38"/>
      <c r="AF15" s="38"/>
      <c r="AG15" s="8">
        <v>10</v>
      </c>
      <c r="AH15" s="71" t="s">
        <v>142</v>
      </c>
      <c r="AJ15" s="5"/>
      <c r="AK15" s="5"/>
    </row>
    <row r="16" spans="1:37" ht="16.5" customHeight="1" x14ac:dyDescent="0.2">
      <c r="A16" s="8">
        <v>11</v>
      </c>
      <c r="B16" s="22"/>
      <c r="C16" s="22"/>
      <c r="D16" s="22"/>
      <c r="E16" s="22"/>
      <c r="F16" s="22"/>
      <c r="G16" s="22"/>
      <c r="H16" s="22"/>
      <c r="I16" s="22"/>
      <c r="J16" s="22"/>
      <c r="K16" s="22"/>
      <c r="L16" s="22"/>
      <c r="M16" s="22"/>
      <c r="N16" s="27" t="s">
        <v>368</v>
      </c>
      <c r="O16" s="22"/>
      <c r="P16" s="22"/>
      <c r="Q16" s="22"/>
      <c r="R16" s="22"/>
      <c r="S16" s="22"/>
      <c r="T16" s="22"/>
      <c r="U16" s="22"/>
      <c r="V16" s="22"/>
      <c r="W16" s="22"/>
      <c r="X16" s="22"/>
      <c r="Y16" s="22"/>
      <c r="Z16" s="22"/>
      <c r="AA16" s="22"/>
      <c r="AB16" s="38"/>
      <c r="AC16" s="38"/>
      <c r="AD16" s="38"/>
      <c r="AE16" s="38"/>
      <c r="AF16" s="38"/>
      <c r="AG16" s="8">
        <v>11</v>
      </c>
      <c r="AH16" s="8" t="s">
        <v>40</v>
      </c>
      <c r="AJ16" s="5"/>
      <c r="AK16" s="5"/>
    </row>
    <row r="17" spans="1:37" ht="16.5" customHeight="1" x14ac:dyDescent="0.2">
      <c r="A17" s="8">
        <v>12</v>
      </c>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38"/>
      <c r="AC17" s="38"/>
      <c r="AD17" s="38"/>
      <c r="AE17" s="38"/>
      <c r="AF17" s="38"/>
      <c r="AG17" s="8">
        <v>12</v>
      </c>
      <c r="AH17" s="385" t="s">
        <v>22</v>
      </c>
      <c r="AJ17" s="5"/>
      <c r="AK17" s="5"/>
    </row>
    <row r="18" spans="1:37" ht="16.5" customHeight="1" x14ac:dyDescent="0.2">
      <c r="A18" s="8">
        <v>13</v>
      </c>
      <c r="B18" s="22"/>
      <c r="C18" s="22"/>
      <c r="D18" s="22"/>
      <c r="E18" s="22"/>
      <c r="F18" s="22"/>
      <c r="G18" s="22"/>
      <c r="H18" s="22"/>
      <c r="I18" s="22"/>
      <c r="J18" s="22"/>
      <c r="K18" s="22"/>
      <c r="L18" s="22"/>
      <c r="M18" s="22"/>
      <c r="N18" s="22"/>
      <c r="O18" s="22"/>
      <c r="P18" s="22"/>
      <c r="Q18" s="22"/>
      <c r="R18" s="22"/>
      <c r="S18" s="22"/>
      <c r="T18" s="22"/>
      <c r="U18" s="27" t="s">
        <v>3891</v>
      </c>
      <c r="V18" s="274"/>
      <c r="W18" s="274"/>
      <c r="X18" s="274" t="s">
        <v>3893</v>
      </c>
      <c r="Y18" s="274"/>
      <c r="Z18" s="274"/>
      <c r="AA18" s="274"/>
      <c r="AB18" s="274"/>
      <c r="AC18" s="274"/>
      <c r="AD18" s="274"/>
      <c r="AE18" s="274"/>
      <c r="AF18" s="274"/>
      <c r="AG18" s="8">
        <v>13</v>
      </c>
      <c r="AH18" s="37" t="s">
        <v>31</v>
      </c>
      <c r="AJ18" s="5"/>
      <c r="AK18" s="5"/>
    </row>
    <row r="19" spans="1:37" ht="16.5" customHeight="1" x14ac:dyDescent="0.2">
      <c r="A19" s="8">
        <v>14</v>
      </c>
      <c r="B19" s="122" t="s">
        <v>3892</v>
      </c>
      <c r="C19" s="122"/>
      <c r="D19" s="122"/>
      <c r="E19" s="122"/>
      <c r="F19" s="122"/>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22"/>
      <c r="AE19" s="122"/>
      <c r="AF19" s="122"/>
      <c r="AG19" s="8">
        <v>14</v>
      </c>
      <c r="AH19" s="73" t="s">
        <v>143</v>
      </c>
      <c r="AJ19" s="5"/>
      <c r="AK19" s="5"/>
    </row>
    <row r="20" spans="1:37" ht="16.5" customHeight="1" x14ac:dyDescent="0.2">
      <c r="A20" s="3">
        <v>15</v>
      </c>
      <c r="B20" s="384"/>
      <c r="C20" s="384"/>
      <c r="D20" s="384"/>
      <c r="E20" s="384"/>
      <c r="F20" s="384"/>
      <c r="G20" s="384"/>
      <c r="H20" s="384"/>
      <c r="I20" s="384"/>
      <c r="J20" s="384"/>
      <c r="K20" s="384"/>
      <c r="L20" s="384"/>
      <c r="M20" s="384"/>
      <c r="N20" s="384"/>
      <c r="O20" s="384"/>
      <c r="P20" s="384"/>
      <c r="Q20" s="384"/>
      <c r="R20" s="384"/>
      <c r="S20" s="384"/>
      <c r="T20" s="384"/>
      <c r="U20" s="384"/>
      <c r="V20" s="384"/>
      <c r="W20" s="384"/>
      <c r="X20" s="384"/>
      <c r="Y20" s="384"/>
      <c r="Z20" s="384"/>
      <c r="AA20" s="384"/>
      <c r="AB20" s="384"/>
      <c r="AC20" s="384"/>
      <c r="AD20" s="384"/>
      <c r="AE20" s="384"/>
      <c r="AF20" s="384"/>
      <c r="AG20" s="3">
        <v>15</v>
      </c>
      <c r="AH20" s="40" t="s">
        <v>144</v>
      </c>
      <c r="AJ20" s="5"/>
      <c r="AK20" s="5"/>
    </row>
    <row r="21" spans="1:37" ht="16.5" customHeight="1" x14ac:dyDescent="0.2">
      <c r="A21" s="3">
        <v>16</v>
      </c>
      <c r="B21" s="386"/>
      <c r="C21" s="386"/>
      <c r="D21" s="386"/>
      <c r="E21" s="386"/>
      <c r="F21" s="386"/>
      <c r="G21" s="386"/>
      <c r="H21" s="386"/>
      <c r="I21" s="386"/>
      <c r="J21" s="386"/>
      <c r="K21" s="386"/>
      <c r="L21" s="386"/>
      <c r="M21" s="386"/>
      <c r="N21" s="386"/>
      <c r="O21" s="386"/>
      <c r="P21" s="386"/>
      <c r="Q21" s="386"/>
      <c r="R21" s="386"/>
      <c r="S21" s="386"/>
      <c r="T21" s="386"/>
      <c r="U21" s="386"/>
      <c r="V21" s="386"/>
      <c r="W21" s="386"/>
      <c r="X21" s="386"/>
      <c r="Y21" s="386"/>
      <c r="Z21" s="386"/>
      <c r="AA21" s="386"/>
      <c r="AB21" s="386"/>
      <c r="AC21" s="386"/>
      <c r="AD21" s="386"/>
      <c r="AE21" s="386"/>
      <c r="AF21" s="386"/>
      <c r="AG21" s="3">
        <v>16</v>
      </c>
      <c r="AH21" s="74" t="s">
        <v>24</v>
      </c>
      <c r="AJ21" s="5"/>
      <c r="AK21" s="5"/>
    </row>
    <row r="22" spans="1:37" ht="16.5" customHeight="1" x14ac:dyDescent="0.2">
      <c r="A22" s="3" t="s">
        <v>25</v>
      </c>
      <c r="B22" s="386"/>
      <c r="C22" s="386"/>
      <c r="D22" s="386"/>
      <c r="E22" s="386"/>
      <c r="F22" s="386"/>
      <c r="G22" s="386"/>
      <c r="H22" s="386"/>
      <c r="I22" s="386"/>
      <c r="J22" s="386"/>
      <c r="K22" s="386"/>
      <c r="L22" s="386"/>
      <c r="M22" s="386"/>
      <c r="N22" s="386"/>
      <c r="O22" s="386"/>
      <c r="P22" s="386"/>
      <c r="Q22" s="386"/>
      <c r="R22" s="386"/>
      <c r="S22" s="386"/>
      <c r="T22" s="386"/>
      <c r="U22" s="386"/>
      <c r="V22" s="386"/>
      <c r="W22" s="386"/>
      <c r="X22" s="386"/>
      <c r="Y22" s="386"/>
      <c r="Z22" s="386"/>
      <c r="AA22" s="386"/>
      <c r="AB22" s="386"/>
      <c r="AC22" s="386"/>
      <c r="AD22" s="386"/>
      <c r="AE22" s="386"/>
      <c r="AF22" s="386"/>
      <c r="AG22" s="3" t="s">
        <v>25</v>
      </c>
      <c r="AH22" s="75" t="s">
        <v>20</v>
      </c>
      <c r="AJ22" s="5"/>
      <c r="AK22" s="5"/>
    </row>
    <row r="23" spans="1:37" ht="16.5" customHeight="1" x14ac:dyDescent="0.2">
      <c r="A23" s="3">
        <v>17</v>
      </c>
      <c r="B23" s="386"/>
      <c r="C23" s="386"/>
      <c r="D23" s="386"/>
      <c r="E23" s="386"/>
      <c r="F23" s="386"/>
      <c r="G23" s="386"/>
      <c r="H23" s="386"/>
      <c r="I23" s="386"/>
      <c r="J23" s="386"/>
      <c r="K23" s="386"/>
      <c r="L23" s="386"/>
      <c r="M23" s="386"/>
      <c r="N23" s="386"/>
      <c r="O23" s="386"/>
      <c r="P23" s="386"/>
      <c r="Q23" s="386"/>
      <c r="R23" s="386"/>
      <c r="S23" s="386"/>
      <c r="T23" s="386"/>
      <c r="U23" s="386"/>
      <c r="V23" s="386"/>
      <c r="W23" s="386"/>
      <c r="X23" s="386"/>
      <c r="Y23" s="386"/>
      <c r="Z23" s="386"/>
      <c r="AA23" s="386"/>
      <c r="AB23" s="386"/>
      <c r="AC23" s="386"/>
      <c r="AD23" s="386"/>
      <c r="AE23" s="386"/>
      <c r="AF23" s="386"/>
      <c r="AG23" s="3">
        <v>17</v>
      </c>
      <c r="AH23" s="38"/>
      <c r="AJ23" s="5"/>
      <c r="AK23" s="5"/>
    </row>
    <row r="24" spans="1:37" ht="16.5" customHeight="1" x14ac:dyDescent="0.2">
      <c r="A24" s="3" t="s">
        <v>26</v>
      </c>
      <c r="B24" s="386"/>
      <c r="C24" s="386"/>
      <c r="D24" s="386"/>
      <c r="E24" s="386"/>
      <c r="F24" s="386"/>
      <c r="G24" s="386"/>
      <c r="H24" s="386"/>
      <c r="I24" s="386"/>
      <c r="J24" s="386"/>
      <c r="K24" s="386"/>
      <c r="L24" s="386"/>
      <c r="M24" s="386"/>
      <c r="N24" s="386"/>
      <c r="O24" s="386"/>
      <c r="P24" s="386"/>
      <c r="Q24" s="386"/>
      <c r="R24" s="386"/>
      <c r="S24" s="386"/>
      <c r="T24" s="386"/>
      <c r="U24" s="386"/>
      <c r="V24" s="386"/>
      <c r="W24" s="386"/>
      <c r="X24" s="386"/>
      <c r="Y24" s="386"/>
      <c r="Z24" s="386"/>
      <c r="AA24" s="386"/>
      <c r="AB24" s="386"/>
      <c r="AC24" s="386"/>
      <c r="AD24" s="386"/>
      <c r="AE24" s="386"/>
      <c r="AF24" s="386"/>
      <c r="AG24" s="3" t="s">
        <v>26</v>
      </c>
      <c r="AH24" s="38"/>
      <c r="AJ24" s="5"/>
      <c r="AK24" s="5"/>
    </row>
    <row r="25" spans="1:37" ht="16.5" customHeight="1" x14ac:dyDescent="0.2">
      <c r="A25" s="3">
        <v>18</v>
      </c>
      <c r="B25" s="386"/>
      <c r="C25" s="386"/>
      <c r="D25" s="386"/>
      <c r="E25" s="386"/>
      <c r="F25" s="386"/>
      <c r="G25" s="386"/>
      <c r="H25" s="386"/>
      <c r="I25" s="386"/>
      <c r="J25" s="386"/>
      <c r="K25" s="386"/>
      <c r="L25" s="386"/>
      <c r="M25" s="386"/>
      <c r="N25" s="386"/>
      <c r="O25" s="386"/>
      <c r="P25" s="386"/>
      <c r="Q25" s="386"/>
      <c r="R25" s="386"/>
      <c r="S25" s="386"/>
      <c r="T25" s="386"/>
      <c r="U25" s="386"/>
      <c r="V25" s="386"/>
      <c r="W25" s="386"/>
      <c r="X25" s="386"/>
      <c r="Y25" s="386"/>
      <c r="Z25" s="386"/>
      <c r="AA25" s="386"/>
      <c r="AB25" s="386"/>
      <c r="AC25" s="386"/>
      <c r="AD25" s="386"/>
      <c r="AE25" s="386"/>
      <c r="AF25" s="386"/>
      <c r="AG25" s="3">
        <v>18</v>
      </c>
      <c r="AH25" s="38"/>
      <c r="AJ25" s="5"/>
      <c r="AK25" s="5"/>
    </row>
    <row r="26" spans="1:37" ht="16.5" customHeight="1" x14ac:dyDescent="0.2">
      <c r="A26" s="3" t="s">
        <v>27</v>
      </c>
      <c r="B26" s="386"/>
      <c r="C26" s="386"/>
      <c r="D26" s="386"/>
      <c r="E26" s="386"/>
      <c r="F26" s="386"/>
      <c r="G26" s="386"/>
      <c r="H26" s="386"/>
      <c r="I26" s="386"/>
      <c r="J26" s="386"/>
      <c r="K26" s="386"/>
      <c r="L26" s="386"/>
      <c r="M26" s="386"/>
      <c r="N26" s="386"/>
      <c r="O26" s="386"/>
      <c r="P26" s="386"/>
      <c r="Q26" s="386"/>
      <c r="R26" s="386"/>
      <c r="S26" s="386"/>
      <c r="T26" s="386"/>
      <c r="U26" s="386"/>
      <c r="V26" s="386"/>
      <c r="W26" s="386"/>
      <c r="X26" s="386"/>
      <c r="Y26" s="386"/>
      <c r="Z26" s="386"/>
      <c r="AA26" s="386"/>
      <c r="AB26" s="386"/>
      <c r="AC26" s="386"/>
      <c r="AD26" s="386"/>
      <c r="AE26" s="386"/>
      <c r="AF26" s="386"/>
      <c r="AG26" s="3" t="s">
        <v>27</v>
      </c>
      <c r="AJ26" s="5"/>
      <c r="AK26" s="5"/>
    </row>
    <row r="27" spans="1:37" ht="16.5" customHeight="1" x14ac:dyDescent="0.2">
      <c r="A27" s="8">
        <v>19</v>
      </c>
      <c r="B27" s="39" t="s">
        <v>1719</v>
      </c>
      <c r="C27" s="39"/>
      <c r="D27" s="22"/>
      <c r="E27" s="22"/>
      <c r="F27" s="22"/>
      <c r="G27" s="22"/>
      <c r="H27" s="27" t="s">
        <v>700</v>
      </c>
      <c r="I27" s="27"/>
      <c r="J27" s="22"/>
      <c r="K27" s="22"/>
      <c r="L27" s="22"/>
      <c r="M27" s="22"/>
      <c r="N27" s="22"/>
      <c r="O27" s="22"/>
      <c r="P27" s="22"/>
      <c r="Q27" s="22"/>
      <c r="R27" s="22"/>
      <c r="S27" s="22"/>
      <c r="T27" s="22"/>
      <c r="U27" s="22"/>
      <c r="V27" s="22"/>
      <c r="W27" s="22"/>
      <c r="X27" s="22"/>
      <c r="Y27" s="22"/>
      <c r="Z27" s="22"/>
      <c r="AA27" s="22"/>
      <c r="AB27" s="38"/>
      <c r="AC27" s="38"/>
      <c r="AD27" s="38"/>
      <c r="AE27" s="38"/>
      <c r="AF27" s="38"/>
      <c r="AG27" s="8">
        <v>19</v>
      </c>
      <c r="AH27" s="114">
        <f ca="1">ALERTS!E51</f>
        <v>0</v>
      </c>
      <c r="AJ27" s="5"/>
      <c r="AK27" s="5"/>
    </row>
    <row r="28" spans="1:37" ht="16.5" customHeight="1" x14ac:dyDescent="0.2">
      <c r="A28" s="8">
        <v>20</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38"/>
      <c r="AC28" s="38"/>
      <c r="AD28" s="38"/>
      <c r="AE28" s="38"/>
      <c r="AF28" s="38"/>
      <c r="AG28" s="8">
        <v>20</v>
      </c>
      <c r="AH28" s="114">
        <f ca="1">ALERTS!E52</f>
        <v>0</v>
      </c>
      <c r="AJ28" s="5"/>
      <c r="AK28" s="5"/>
    </row>
    <row r="29" spans="1:37" ht="16.5" customHeight="1" x14ac:dyDescent="0.2">
      <c r="A29" s="8">
        <v>21</v>
      </c>
      <c r="B29" s="22"/>
      <c r="C29" s="22"/>
      <c r="D29" s="22"/>
      <c r="E29" s="22"/>
      <c r="F29" s="22"/>
      <c r="G29" s="369" t="s">
        <v>1286</v>
      </c>
      <c r="H29" s="22"/>
      <c r="I29" s="22"/>
      <c r="J29" s="22"/>
      <c r="K29" s="22"/>
      <c r="L29" s="22"/>
      <c r="M29" s="22"/>
      <c r="N29" s="22"/>
      <c r="O29" s="22"/>
      <c r="P29" s="22"/>
      <c r="Q29" s="22"/>
      <c r="R29" s="22"/>
      <c r="S29" s="165" t="s">
        <v>2132</v>
      </c>
      <c r="T29" s="22"/>
      <c r="U29" s="22"/>
      <c r="V29" s="22"/>
      <c r="W29" s="22"/>
      <c r="X29" s="22"/>
      <c r="Y29" s="22"/>
      <c r="Z29" s="22"/>
      <c r="AA29" s="22"/>
      <c r="AB29" s="38"/>
      <c r="AC29" s="38"/>
      <c r="AD29" s="38"/>
      <c r="AE29" s="38"/>
      <c r="AF29" s="38"/>
      <c r="AG29" s="8">
        <v>21</v>
      </c>
      <c r="AH29" s="114">
        <f ca="1">ALERTS!E53</f>
        <v>0</v>
      </c>
      <c r="AJ29" s="5"/>
      <c r="AK29" s="5"/>
    </row>
    <row r="30" spans="1:37" s="86" customFormat="1" ht="16.5" customHeight="1" x14ac:dyDescent="0.2">
      <c r="A30" s="8">
        <v>22</v>
      </c>
      <c r="D30" s="379" t="s">
        <v>3916</v>
      </c>
      <c r="E30" s="379"/>
      <c r="F30" s="379"/>
      <c r="G30" s="379"/>
      <c r="H30" s="379"/>
      <c r="I30" s="379"/>
      <c r="J30" s="379"/>
      <c r="K30" s="379"/>
      <c r="L30" s="379"/>
      <c r="M30" s="379"/>
      <c r="N30" s="379"/>
      <c r="AB30" s="38"/>
      <c r="AC30" s="38"/>
      <c r="AD30" s="38"/>
      <c r="AE30" s="38"/>
      <c r="AF30" s="38"/>
      <c r="AG30" s="8">
        <v>22</v>
      </c>
      <c r="AI30" s="87"/>
    </row>
    <row r="31" spans="1:37" s="12" customFormat="1" ht="16.5" customHeight="1" x14ac:dyDescent="0.2">
      <c r="A31" s="2" t="s">
        <v>6</v>
      </c>
      <c r="B31" s="83" t="s">
        <v>0</v>
      </c>
      <c r="C31" s="83" t="s">
        <v>1</v>
      </c>
      <c r="D31" s="83" t="s">
        <v>2</v>
      </c>
      <c r="E31" s="83" t="s">
        <v>3</v>
      </c>
      <c r="F31" s="83" t="s">
        <v>4</v>
      </c>
      <c r="G31" s="83" t="s">
        <v>134</v>
      </c>
      <c r="H31" s="83" t="s">
        <v>5</v>
      </c>
      <c r="I31" s="83" t="s">
        <v>0</v>
      </c>
      <c r="J31" s="83" t="s">
        <v>1</v>
      </c>
      <c r="K31" s="83" t="s">
        <v>2</v>
      </c>
      <c r="L31" s="83" t="s">
        <v>3</v>
      </c>
      <c r="M31" s="83" t="s">
        <v>4</v>
      </c>
      <c r="N31" s="83" t="s">
        <v>134</v>
      </c>
      <c r="O31" s="83" t="s">
        <v>5</v>
      </c>
      <c r="P31" s="83" t="s">
        <v>0</v>
      </c>
      <c r="Q31" s="83" t="s">
        <v>1</v>
      </c>
      <c r="R31" s="83" t="s">
        <v>2</v>
      </c>
      <c r="S31" s="83" t="s">
        <v>3</v>
      </c>
      <c r="T31" s="83" t="s">
        <v>4</v>
      </c>
      <c r="U31" s="83" t="s">
        <v>134</v>
      </c>
      <c r="V31" s="83" t="s">
        <v>5</v>
      </c>
      <c r="W31" s="82" t="s">
        <v>0</v>
      </c>
      <c r="X31" s="82" t="s">
        <v>1</v>
      </c>
      <c r="Y31" s="82" t="s">
        <v>2</v>
      </c>
      <c r="Z31" s="82" t="s">
        <v>3</v>
      </c>
      <c r="AA31" s="82" t="s">
        <v>4</v>
      </c>
      <c r="AB31" s="82" t="s">
        <v>352</v>
      </c>
      <c r="AC31" s="82" t="s">
        <v>5</v>
      </c>
      <c r="AD31" s="82" t="s">
        <v>0</v>
      </c>
      <c r="AE31" s="82" t="s">
        <v>1</v>
      </c>
      <c r="AF31" s="82" t="s">
        <v>2</v>
      </c>
      <c r="AG31" s="2" t="s">
        <v>6</v>
      </c>
      <c r="AI31" s="88"/>
    </row>
    <row r="32" spans="1:37" s="38" customFormat="1" ht="16.5" customHeight="1" x14ac:dyDescent="0.2">
      <c r="A32" s="1" t="s">
        <v>7</v>
      </c>
      <c r="B32" s="83">
        <v>1</v>
      </c>
      <c r="C32" s="83">
        <v>2</v>
      </c>
      <c r="D32" s="83">
        <v>3</v>
      </c>
      <c r="E32" s="83">
        <v>4</v>
      </c>
      <c r="F32" s="83">
        <v>5</v>
      </c>
      <c r="G32" s="83">
        <v>6</v>
      </c>
      <c r="H32" s="83">
        <v>7</v>
      </c>
      <c r="I32" s="83">
        <v>8</v>
      </c>
      <c r="J32" s="83">
        <v>9</v>
      </c>
      <c r="K32" s="83">
        <v>10</v>
      </c>
      <c r="L32" s="83">
        <v>11</v>
      </c>
      <c r="M32" s="83">
        <v>12</v>
      </c>
      <c r="N32" s="83">
        <v>13</v>
      </c>
      <c r="O32" s="83">
        <v>14</v>
      </c>
      <c r="P32" s="83">
        <v>15</v>
      </c>
      <c r="Q32" s="83">
        <v>16</v>
      </c>
      <c r="R32" s="83">
        <v>17</v>
      </c>
      <c r="S32" s="83">
        <v>18</v>
      </c>
      <c r="T32" s="83">
        <v>19</v>
      </c>
      <c r="U32" s="83">
        <v>20</v>
      </c>
      <c r="V32" s="83">
        <v>21</v>
      </c>
      <c r="W32" s="82">
        <v>22</v>
      </c>
      <c r="X32" s="91">
        <v>23</v>
      </c>
      <c r="Y32" s="91">
        <v>24</v>
      </c>
      <c r="Z32" s="91">
        <v>25</v>
      </c>
      <c r="AA32" s="91">
        <v>26</v>
      </c>
      <c r="AB32" s="91">
        <v>27</v>
      </c>
      <c r="AC32" s="91">
        <v>28</v>
      </c>
      <c r="AD32" s="91">
        <v>29</v>
      </c>
      <c r="AE32" s="91">
        <v>30</v>
      </c>
      <c r="AF32" s="91">
        <v>31</v>
      </c>
      <c r="AG32" s="1" t="s">
        <v>7</v>
      </c>
      <c r="AH32" s="11"/>
    </row>
    <row r="33" spans="1:47" ht="16.5" customHeight="1" x14ac:dyDescent="0.2">
      <c r="A33" s="48">
        <v>23</v>
      </c>
      <c r="B33" s="125" t="s">
        <v>3985</v>
      </c>
      <c r="C33" s="125"/>
      <c r="D33" s="125"/>
      <c r="E33" s="125"/>
      <c r="F33" s="125"/>
      <c r="G33" s="125"/>
      <c r="H33" s="125"/>
      <c r="I33" s="125"/>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48">
        <v>23</v>
      </c>
      <c r="AJ33" s="5"/>
      <c r="AK33" s="5"/>
    </row>
    <row r="34" spans="1:47" ht="16.5" customHeight="1" x14ac:dyDescent="0.25">
      <c r="A34" s="48" t="s">
        <v>32</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48" t="s">
        <v>32</v>
      </c>
      <c r="AH34" s="42" t="s">
        <v>76</v>
      </c>
      <c r="AJ34" s="5"/>
      <c r="AK34" s="5"/>
    </row>
    <row r="35" spans="1:47" ht="16.5" customHeight="1" x14ac:dyDescent="0.25">
      <c r="A35" s="8">
        <v>24</v>
      </c>
      <c r="B35" s="39" t="s">
        <v>3964</v>
      </c>
      <c r="C35" s="39"/>
      <c r="D35" s="39">
        <v>1</v>
      </c>
      <c r="E35" s="39"/>
      <c r="F35" s="39"/>
      <c r="G35" s="39"/>
      <c r="H35" s="39"/>
      <c r="I35" s="39"/>
      <c r="J35" s="39"/>
      <c r="K35" s="39">
        <v>2</v>
      </c>
      <c r="L35" s="39"/>
      <c r="M35" s="39"/>
      <c r="N35" s="39"/>
      <c r="O35" s="39"/>
      <c r="P35" s="39"/>
      <c r="Q35" s="39"/>
      <c r="R35" s="39">
        <v>3</v>
      </c>
      <c r="S35" s="39"/>
      <c r="T35" s="39"/>
      <c r="U35" s="39"/>
      <c r="V35" s="39"/>
      <c r="W35" s="39"/>
      <c r="X35" s="39"/>
      <c r="Y35" s="39" t="s">
        <v>1874</v>
      </c>
      <c r="Z35" s="125"/>
      <c r="AA35" s="125"/>
      <c r="AB35" s="125"/>
      <c r="AC35" s="125"/>
      <c r="AD35" s="125"/>
      <c r="AE35" s="125"/>
      <c r="AF35" s="125"/>
      <c r="AG35" s="8">
        <v>24</v>
      </c>
      <c r="AH35" s="43">
        <f ca="1">TODAY()</f>
        <v>43430</v>
      </c>
      <c r="AJ35" s="5"/>
      <c r="AK35" s="5"/>
    </row>
    <row r="36" spans="1:47" ht="16.5" customHeight="1" x14ac:dyDescent="0.2">
      <c r="A36" s="8">
        <v>25</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8">
        <v>25</v>
      </c>
      <c r="AH36" s="38"/>
      <c r="AJ36" s="38"/>
      <c r="AK36" s="38"/>
      <c r="AL36" s="38"/>
    </row>
    <row r="37" spans="1:47" ht="16.5" customHeight="1" x14ac:dyDescent="0.2">
      <c r="A37" s="8">
        <v>26</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8">
        <v>26</v>
      </c>
      <c r="AH37" s="38"/>
      <c r="AJ37" s="38"/>
      <c r="AK37" s="38"/>
      <c r="AL37" s="38"/>
      <c r="AM37" s="83"/>
      <c r="AN37" s="83"/>
      <c r="AO37" s="83"/>
      <c r="AP37" s="83"/>
      <c r="AQ37" s="83"/>
      <c r="AR37" s="83"/>
      <c r="AS37" s="83"/>
      <c r="AT37" s="83"/>
      <c r="AU37" s="83"/>
    </row>
    <row r="38" spans="1:47" ht="16.5" customHeight="1" x14ac:dyDescent="0.2">
      <c r="A38" s="3">
        <v>27</v>
      </c>
      <c r="B38" s="381"/>
      <c r="C38" s="381"/>
      <c r="D38" s="381"/>
      <c r="E38" s="381"/>
      <c r="F38" s="381"/>
      <c r="G38" s="381"/>
      <c r="H38" s="381"/>
      <c r="I38" s="381"/>
      <c r="J38" s="381"/>
      <c r="K38" s="381"/>
      <c r="L38" s="381"/>
      <c r="M38" s="381"/>
      <c r="N38" s="381"/>
      <c r="O38" s="381"/>
      <c r="P38" s="381"/>
      <c r="Q38" s="381"/>
      <c r="R38" s="381"/>
      <c r="S38" s="381"/>
      <c r="T38" s="381"/>
      <c r="U38" s="381"/>
      <c r="V38" s="381"/>
      <c r="W38" s="381"/>
      <c r="X38" s="381"/>
      <c r="Y38" s="381"/>
      <c r="Z38" s="381"/>
      <c r="AA38" s="381"/>
      <c r="AB38" s="381"/>
      <c r="AC38" s="381"/>
      <c r="AD38" s="381"/>
      <c r="AE38" s="381"/>
      <c r="AF38" s="381"/>
      <c r="AG38" s="3">
        <v>27</v>
      </c>
      <c r="AH38" s="38"/>
      <c r="AJ38" s="38"/>
      <c r="AK38" s="38"/>
      <c r="AL38" s="38"/>
      <c r="AM38" s="83"/>
      <c r="AN38" s="83"/>
      <c r="AO38" s="83"/>
      <c r="AP38" s="83"/>
      <c r="AQ38" s="83"/>
      <c r="AR38" s="83"/>
      <c r="AS38" s="83"/>
      <c r="AT38" s="83"/>
      <c r="AU38" s="83"/>
    </row>
    <row r="39" spans="1:47" ht="16.5" customHeight="1" x14ac:dyDescent="0.2">
      <c r="A39" s="8">
        <v>28</v>
      </c>
      <c r="B39" s="347" t="s">
        <v>3727</v>
      </c>
      <c r="C39" s="28"/>
      <c r="D39" s="374" t="s">
        <v>868</v>
      </c>
      <c r="E39" s="374" t="s">
        <v>868</v>
      </c>
      <c r="F39" s="374" t="s">
        <v>868</v>
      </c>
      <c r="G39" s="28"/>
      <c r="H39" s="28"/>
      <c r="I39" s="28"/>
      <c r="J39" s="374" t="s">
        <v>868</v>
      </c>
      <c r="K39" s="381"/>
      <c r="L39" s="374" t="s">
        <v>868</v>
      </c>
      <c r="M39" s="374" t="s">
        <v>868</v>
      </c>
      <c r="N39" s="28"/>
      <c r="O39" s="28"/>
      <c r="P39" s="28"/>
      <c r="Q39" s="28"/>
      <c r="R39" s="374" t="s">
        <v>868</v>
      </c>
      <c r="S39" s="374" t="s">
        <v>868</v>
      </c>
      <c r="T39" s="374" t="s">
        <v>868</v>
      </c>
      <c r="U39" s="28"/>
      <c r="V39" s="28"/>
      <c r="W39" s="28"/>
      <c r="X39" s="375" t="s">
        <v>868</v>
      </c>
      <c r="Y39" s="375" t="s">
        <v>868</v>
      </c>
      <c r="Z39" s="375" t="s">
        <v>868</v>
      </c>
      <c r="AA39" s="375" t="s">
        <v>868</v>
      </c>
      <c r="AB39" s="314"/>
      <c r="AC39" s="314"/>
      <c r="AD39" s="314"/>
      <c r="AE39" s="314"/>
      <c r="AF39" s="381"/>
      <c r="AG39" s="8">
        <v>28</v>
      </c>
      <c r="AH39" s="52" t="s">
        <v>252</v>
      </c>
      <c r="AJ39" s="5"/>
      <c r="AK39" s="5"/>
    </row>
    <row r="40" spans="1:47" ht="16.5" customHeight="1" x14ac:dyDescent="0.2">
      <c r="A40" s="8">
        <v>29</v>
      </c>
      <c r="B40" s="25"/>
      <c r="C40" s="25"/>
      <c r="D40" s="159" t="s">
        <v>3890</v>
      </c>
      <c r="E40" s="159"/>
      <c r="F40" s="25"/>
      <c r="G40" s="25"/>
      <c r="H40" s="28" t="s">
        <v>3897</v>
      </c>
      <c r="I40" s="28"/>
      <c r="J40" s="25"/>
      <c r="K40" s="25"/>
      <c r="L40" s="25"/>
      <c r="M40" s="25"/>
      <c r="N40" s="25"/>
      <c r="O40" s="25"/>
      <c r="P40" s="25"/>
      <c r="Q40" s="25"/>
      <c r="R40" s="25"/>
      <c r="S40" s="25"/>
      <c r="T40" s="25"/>
      <c r="U40" s="25"/>
      <c r="V40" s="25"/>
      <c r="W40" s="25"/>
      <c r="X40" s="25"/>
      <c r="Y40" s="25"/>
      <c r="Z40" s="25"/>
      <c r="AA40" s="25"/>
      <c r="AB40" s="380" t="s">
        <v>3945</v>
      </c>
      <c r="AC40" s="380"/>
      <c r="AD40" s="380"/>
      <c r="AE40" s="380"/>
      <c r="AF40" s="25"/>
      <c r="AG40" s="8">
        <v>29</v>
      </c>
      <c r="AH40" s="52" t="s">
        <v>252</v>
      </c>
      <c r="AJ40" s="5"/>
      <c r="AK40" s="5"/>
    </row>
    <row r="41" spans="1:47" ht="16.5" customHeight="1" x14ac:dyDescent="0.2">
      <c r="A41" s="8">
        <v>30</v>
      </c>
      <c r="B41" s="159" t="s">
        <v>3957</v>
      </c>
      <c r="C41" s="159"/>
      <c r="D41" s="159"/>
      <c r="E41" s="159" t="s">
        <v>661</v>
      </c>
      <c r="F41" s="25"/>
      <c r="M41" s="25"/>
      <c r="N41" s="28" t="s">
        <v>3903</v>
      </c>
      <c r="O41" s="28"/>
      <c r="P41" s="28"/>
      <c r="Q41" s="28"/>
      <c r="R41" s="28"/>
      <c r="S41" s="28"/>
      <c r="T41" s="25"/>
      <c r="U41" s="25"/>
      <c r="V41" s="25"/>
      <c r="W41" s="25"/>
      <c r="X41" s="25"/>
      <c r="Y41" s="25"/>
      <c r="Z41" s="25"/>
      <c r="AA41" s="25"/>
      <c r="AB41" s="25"/>
      <c r="AC41" s="25"/>
      <c r="AD41" s="25"/>
      <c r="AE41" s="28" t="s">
        <v>806</v>
      </c>
      <c r="AF41" s="28"/>
      <c r="AG41" s="8">
        <v>30</v>
      </c>
      <c r="AH41" s="52" t="s">
        <v>252</v>
      </c>
      <c r="AJ41" s="5"/>
      <c r="AK41" s="5"/>
    </row>
    <row r="42" spans="1:47" ht="16.5" customHeight="1" x14ac:dyDescent="0.2">
      <c r="A42" s="8">
        <v>31</v>
      </c>
      <c r="B42" s="232" t="s">
        <v>385</v>
      </c>
      <c r="C42" s="232"/>
      <c r="D42" s="39"/>
      <c r="E42" s="39"/>
      <c r="F42" s="39"/>
      <c r="G42" s="39"/>
      <c r="H42" s="232"/>
      <c r="I42" s="232"/>
      <c r="J42" s="232"/>
      <c r="K42" s="125" t="s">
        <v>3978</v>
      </c>
      <c r="L42" s="125"/>
      <c r="M42" s="125"/>
      <c r="N42" s="125"/>
      <c r="O42" s="125"/>
      <c r="P42" s="125"/>
      <c r="Q42" s="125"/>
      <c r="R42" s="125"/>
      <c r="S42" s="125"/>
      <c r="T42" s="125"/>
      <c r="U42" s="125"/>
      <c r="V42" s="125"/>
      <c r="W42" s="125"/>
      <c r="X42" s="125"/>
      <c r="Y42" s="125"/>
      <c r="Z42" s="125"/>
      <c r="AA42" s="125"/>
      <c r="AB42" s="125"/>
      <c r="AC42" s="125"/>
      <c r="AD42" s="125"/>
      <c r="AE42" s="125"/>
      <c r="AF42" s="125"/>
      <c r="AG42" s="8">
        <v>31</v>
      </c>
      <c r="AH42" s="52" t="s">
        <v>252</v>
      </c>
      <c r="AJ42" s="5"/>
      <c r="AK42" s="5"/>
    </row>
    <row r="43" spans="1:47" ht="16.5" customHeight="1" x14ac:dyDescent="0.2">
      <c r="A43" s="8">
        <v>32</v>
      </c>
      <c r="B43" s="25"/>
      <c r="C43" s="25"/>
      <c r="D43" s="25"/>
      <c r="E43" s="25"/>
      <c r="F43" s="25"/>
      <c r="G43" s="25"/>
      <c r="H43" s="25"/>
      <c r="I43" s="25"/>
      <c r="J43" s="25"/>
      <c r="K43" s="25"/>
      <c r="L43" s="25"/>
      <c r="M43" s="25"/>
      <c r="N43" s="25"/>
      <c r="O43" s="28" t="s">
        <v>997</v>
      </c>
      <c r="P43" s="28"/>
      <c r="Q43" s="25"/>
      <c r="R43" s="25"/>
      <c r="S43" s="25"/>
      <c r="T43" s="25"/>
      <c r="U43" s="25"/>
      <c r="V43" s="25"/>
      <c r="W43" s="25"/>
      <c r="X43" s="25"/>
      <c r="Y43" s="25"/>
      <c r="Z43" s="25"/>
      <c r="AA43" s="25"/>
      <c r="AB43" s="25"/>
      <c r="AC43" s="25"/>
      <c r="AD43" s="25"/>
      <c r="AE43" s="25"/>
      <c r="AF43" s="25"/>
      <c r="AG43" s="8">
        <v>32</v>
      </c>
      <c r="AH43" s="52" t="s">
        <v>252</v>
      </c>
      <c r="AJ43" s="5"/>
      <c r="AK43" s="5"/>
    </row>
    <row r="44" spans="1:47" ht="16.5" customHeight="1" x14ac:dyDescent="0.2">
      <c r="A44" s="33">
        <v>33</v>
      </c>
      <c r="B44" s="25"/>
      <c r="C44" s="25"/>
      <c r="F44" s="25"/>
      <c r="G44" s="25"/>
      <c r="H44" s="25"/>
      <c r="I44" s="25"/>
      <c r="J44" s="159" t="s">
        <v>3987</v>
      </c>
      <c r="K44" s="159"/>
      <c r="L44" s="159"/>
      <c r="M44" s="25"/>
      <c r="N44" s="25"/>
      <c r="O44" s="25"/>
      <c r="P44" s="159" t="s">
        <v>3860</v>
      </c>
      <c r="Q44" s="25"/>
      <c r="R44" s="25"/>
      <c r="S44" s="25"/>
      <c r="T44" s="25"/>
      <c r="U44" s="25"/>
      <c r="V44" s="25"/>
      <c r="W44" s="25"/>
      <c r="X44" s="25"/>
      <c r="Y44" s="25"/>
      <c r="Z44" s="25"/>
      <c r="AA44" s="25"/>
      <c r="AD44" s="159" t="s">
        <v>3991</v>
      </c>
      <c r="AE44" s="159"/>
      <c r="AF44" s="159"/>
      <c r="AG44" s="33">
        <v>33</v>
      </c>
      <c r="AH44" s="52" t="s">
        <v>252</v>
      </c>
      <c r="AJ44" s="5"/>
      <c r="AK44" s="5"/>
    </row>
    <row r="45" spans="1:47" ht="16.5" customHeight="1" x14ac:dyDescent="0.2">
      <c r="A45" s="33">
        <v>34</v>
      </c>
      <c r="B45" s="25"/>
      <c r="C45" s="25"/>
      <c r="D45" s="27" t="s">
        <v>3775</v>
      </c>
      <c r="E45" s="27"/>
      <c r="F45" s="159" t="s">
        <v>3933</v>
      </c>
      <c r="G45" s="159"/>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33">
        <v>34</v>
      </c>
      <c r="AH45" s="38"/>
      <c r="AJ45" s="5"/>
      <c r="AK45" s="5"/>
    </row>
    <row r="46" spans="1:47" ht="16.5" customHeight="1" x14ac:dyDescent="0.2">
      <c r="A46" s="3">
        <v>35</v>
      </c>
      <c r="B46" s="381"/>
      <c r="C46" s="381"/>
      <c r="D46" s="381"/>
      <c r="E46" s="381"/>
      <c r="F46" s="381"/>
      <c r="G46" s="381"/>
      <c r="H46" s="381"/>
      <c r="I46" s="381"/>
      <c r="J46" s="381"/>
      <c r="K46" s="381"/>
      <c r="L46" s="381"/>
      <c r="M46" s="381"/>
      <c r="N46" s="381"/>
      <c r="O46" s="381"/>
      <c r="P46" s="381"/>
      <c r="Q46" s="381"/>
      <c r="R46" s="381"/>
      <c r="S46" s="381"/>
      <c r="T46" s="381"/>
      <c r="U46" s="381"/>
      <c r="V46" s="381"/>
      <c r="W46" s="381"/>
      <c r="X46" s="381"/>
      <c r="Y46" s="381"/>
      <c r="Z46" s="381"/>
      <c r="AA46" s="381"/>
      <c r="AB46" s="381"/>
      <c r="AC46" s="381"/>
      <c r="AD46" s="381"/>
      <c r="AE46" s="381"/>
      <c r="AF46" s="381"/>
      <c r="AG46" s="3">
        <v>35</v>
      </c>
      <c r="AH46" s="38"/>
      <c r="AJ46" s="5"/>
      <c r="AK46" s="5"/>
    </row>
    <row r="47" spans="1:47" ht="16.5" customHeight="1" x14ac:dyDescent="0.2">
      <c r="A47" s="3">
        <v>36</v>
      </c>
      <c r="B47" s="381"/>
      <c r="C47" s="381"/>
      <c r="D47" s="381"/>
      <c r="E47" s="381"/>
      <c r="F47" s="381"/>
      <c r="G47" s="381"/>
      <c r="H47" s="381"/>
      <c r="I47" s="381"/>
      <c r="J47" s="381"/>
      <c r="K47" s="381"/>
      <c r="L47" s="381"/>
      <c r="M47" s="381"/>
      <c r="N47" s="381"/>
      <c r="O47" s="381"/>
      <c r="P47" s="381"/>
      <c r="Q47" s="381"/>
      <c r="R47" s="381"/>
      <c r="S47" s="381"/>
      <c r="T47" s="381"/>
      <c r="U47" s="381"/>
      <c r="V47" s="381"/>
      <c r="W47" s="381"/>
      <c r="X47" s="381"/>
      <c r="Y47" s="381"/>
      <c r="Z47" s="381"/>
      <c r="AA47" s="381"/>
      <c r="AB47" s="381"/>
      <c r="AC47" s="381"/>
      <c r="AD47" s="381"/>
      <c r="AE47" s="381"/>
      <c r="AF47" s="381"/>
      <c r="AG47" s="3">
        <v>36</v>
      </c>
      <c r="AH47" s="38"/>
      <c r="AJ47" s="5"/>
      <c r="AK47" s="5"/>
    </row>
    <row r="48" spans="1:47" ht="16.5" customHeight="1" x14ac:dyDescent="0.2">
      <c r="A48" s="3">
        <v>37</v>
      </c>
      <c r="B48" s="381"/>
      <c r="C48" s="381"/>
      <c r="D48" s="381"/>
      <c r="E48" s="381"/>
      <c r="F48" s="381"/>
      <c r="G48" s="381"/>
      <c r="H48" s="381"/>
      <c r="I48" s="381"/>
      <c r="J48" s="381"/>
      <c r="K48" s="381"/>
      <c r="L48" s="381"/>
      <c r="M48" s="381"/>
      <c r="N48" s="381"/>
      <c r="O48" s="381"/>
      <c r="P48" s="381"/>
      <c r="Q48" s="381"/>
      <c r="R48" s="381"/>
      <c r="S48" s="381"/>
      <c r="T48" s="381"/>
      <c r="U48" s="381"/>
      <c r="V48" s="381"/>
      <c r="W48" s="381"/>
      <c r="X48" s="381"/>
      <c r="Y48" s="381"/>
      <c r="Z48" s="381"/>
      <c r="AA48" s="381"/>
      <c r="AB48" s="381"/>
      <c r="AC48" s="381"/>
      <c r="AD48" s="381"/>
      <c r="AE48" s="381"/>
      <c r="AF48" s="381"/>
      <c r="AG48" s="3">
        <v>37</v>
      </c>
      <c r="AH48" s="5"/>
      <c r="AJ48" s="5"/>
      <c r="AK48" s="5"/>
    </row>
    <row r="49" spans="1:37" ht="16.5" customHeight="1" x14ac:dyDescent="0.2">
      <c r="A49" s="3">
        <v>38</v>
      </c>
      <c r="B49" s="381"/>
      <c r="C49" s="381"/>
      <c r="D49" s="381"/>
      <c r="E49" s="381"/>
      <c r="F49" s="381"/>
      <c r="G49" s="381"/>
      <c r="H49" s="381"/>
      <c r="I49" s="381"/>
      <c r="J49" s="381"/>
      <c r="K49" s="381"/>
      <c r="L49" s="381"/>
      <c r="M49" s="381"/>
      <c r="N49" s="381"/>
      <c r="O49" s="381"/>
      <c r="P49" s="381"/>
      <c r="Q49" s="381"/>
      <c r="R49" s="381"/>
      <c r="S49" s="381"/>
      <c r="T49" s="381"/>
      <c r="U49" s="381"/>
      <c r="V49" s="381"/>
      <c r="W49" s="381"/>
      <c r="X49" s="381"/>
      <c r="Y49" s="381"/>
      <c r="Z49" s="381"/>
      <c r="AA49" s="381"/>
      <c r="AB49" s="381"/>
      <c r="AC49" s="381"/>
      <c r="AD49" s="381"/>
      <c r="AE49" s="381"/>
      <c r="AF49" s="381"/>
      <c r="AG49" s="3">
        <v>38</v>
      </c>
      <c r="AH49" s="5"/>
      <c r="AJ49" s="5"/>
      <c r="AK49" s="5"/>
    </row>
    <row r="50" spans="1:37" ht="16.5" customHeight="1" x14ac:dyDescent="0.2">
      <c r="A50" s="3">
        <v>39</v>
      </c>
      <c r="B50" s="381"/>
      <c r="C50" s="381"/>
      <c r="D50" s="381"/>
      <c r="E50" s="381"/>
      <c r="F50" s="381"/>
      <c r="G50" s="381"/>
      <c r="H50" s="381"/>
      <c r="I50" s="381"/>
      <c r="J50" s="381"/>
      <c r="K50" s="381"/>
      <c r="L50" s="381"/>
      <c r="M50" s="381"/>
      <c r="N50" s="381"/>
      <c r="O50" s="381"/>
      <c r="P50" s="381"/>
      <c r="Q50" s="381"/>
      <c r="R50" s="381"/>
      <c r="S50" s="381"/>
      <c r="T50" s="381"/>
      <c r="U50" s="381"/>
      <c r="V50" s="381"/>
      <c r="W50" s="381"/>
      <c r="X50" s="381"/>
      <c r="Y50" s="381"/>
      <c r="Z50" s="381"/>
      <c r="AA50" s="381"/>
      <c r="AB50" s="381"/>
      <c r="AC50" s="381"/>
      <c r="AD50" s="381"/>
      <c r="AE50" s="381"/>
      <c r="AF50" s="381"/>
      <c r="AG50" s="3">
        <v>39</v>
      </c>
      <c r="AH50" s="5"/>
      <c r="AJ50" s="5"/>
      <c r="AK50" s="5"/>
    </row>
    <row r="51" spans="1:37" ht="16.5" customHeight="1" x14ac:dyDescent="0.2">
      <c r="A51" s="3">
        <v>40</v>
      </c>
      <c r="B51" s="381"/>
      <c r="C51" s="381"/>
      <c r="D51" s="381"/>
      <c r="E51" s="381"/>
      <c r="F51" s="381"/>
      <c r="G51" s="381"/>
      <c r="H51" s="381"/>
      <c r="I51" s="381"/>
      <c r="J51" s="381"/>
      <c r="K51" s="381"/>
      <c r="L51" s="381"/>
      <c r="M51" s="381"/>
      <c r="N51" s="381"/>
      <c r="O51" s="381"/>
      <c r="P51" s="381"/>
      <c r="Q51" s="381"/>
      <c r="R51" s="381"/>
      <c r="S51" s="381"/>
      <c r="T51" s="381"/>
      <c r="U51" s="381"/>
      <c r="V51" s="381"/>
      <c r="W51" s="381"/>
      <c r="X51" s="381"/>
      <c r="Y51" s="381"/>
      <c r="Z51" s="381"/>
      <c r="AA51" s="381"/>
      <c r="AB51" s="381"/>
      <c r="AC51" s="381"/>
      <c r="AD51" s="381"/>
      <c r="AE51" s="381"/>
      <c r="AF51" s="381"/>
      <c r="AG51" s="3">
        <v>40</v>
      </c>
      <c r="AH51" s="5"/>
      <c r="AJ51" s="5"/>
      <c r="AK51" s="5"/>
    </row>
    <row r="52" spans="1:37" ht="16.5" customHeight="1" x14ac:dyDescent="0.2">
      <c r="A52" s="3">
        <v>41</v>
      </c>
      <c r="B52" s="381"/>
      <c r="C52" s="381"/>
      <c r="D52" s="381"/>
      <c r="E52" s="381"/>
      <c r="F52" s="381"/>
      <c r="G52" s="381"/>
      <c r="H52" s="381"/>
      <c r="I52" s="381"/>
      <c r="J52" s="381"/>
      <c r="K52" s="381"/>
      <c r="L52" s="381"/>
      <c r="M52" s="381"/>
      <c r="N52" s="381"/>
      <c r="O52" s="381"/>
      <c r="P52" s="381"/>
      <c r="Q52" s="381"/>
      <c r="R52" s="381"/>
      <c r="S52" s="381"/>
      <c r="T52" s="381"/>
      <c r="U52" s="381"/>
      <c r="V52" s="381"/>
      <c r="W52" s="381"/>
      <c r="X52" s="381"/>
      <c r="Y52" s="381"/>
      <c r="Z52" s="381"/>
      <c r="AA52" s="381"/>
      <c r="AB52" s="381"/>
      <c r="AC52" s="381"/>
      <c r="AD52" s="381"/>
      <c r="AE52" s="381"/>
      <c r="AF52" s="381"/>
      <c r="AG52" s="3">
        <v>41</v>
      </c>
      <c r="AH52" s="5"/>
      <c r="AJ52" s="5"/>
      <c r="AK52" s="5"/>
    </row>
    <row r="53" spans="1:37" s="11" customFormat="1" ht="16.5" customHeight="1" x14ac:dyDescent="0.2">
      <c r="A53" s="3" t="s">
        <v>239</v>
      </c>
      <c r="AB53" s="28" t="s">
        <v>3967</v>
      </c>
      <c r="AC53" s="25"/>
      <c r="AD53" s="25"/>
      <c r="AE53" s="25"/>
      <c r="AF53" s="25"/>
      <c r="AG53" s="3" t="s">
        <v>239</v>
      </c>
      <c r="AI53" s="63"/>
    </row>
    <row r="54" spans="1:37" ht="16.5" customHeight="1" x14ac:dyDescent="0.2">
      <c r="A54" s="2"/>
      <c r="B54" s="80" t="str">
        <f t="shared" ref="B54:AF54" si="0">B31</f>
        <v>Sat</v>
      </c>
      <c r="C54" s="80" t="str">
        <f t="shared" si="0"/>
        <v>Sun</v>
      </c>
      <c r="D54" s="80" t="str">
        <f t="shared" si="0"/>
        <v>Mon</v>
      </c>
      <c r="E54" s="80" t="str">
        <f t="shared" si="0"/>
        <v>Tue</v>
      </c>
      <c r="F54" s="80" t="str">
        <f t="shared" si="0"/>
        <v>Wed</v>
      </c>
      <c r="G54" s="80" t="str">
        <f t="shared" si="0"/>
        <v>Thu</v>
      </c>
      <c r="H54" s="80" t="str">
        <f t="shared" si="0"/>
        <v>Fri</v>
      </c>
      <c r="I54" s="80" t="str">
        <f t="shared" si="0"/>
        <v>Sat</v>
      </c>
      <c r="J54" s="80" t="str">
        <f t="shared" si="0"/>
        <v>Sun</v>
      </c>
      <c r="K54" s="80" t="str">
        <f t="shared" si="0"/>
        <v>Mon</v>
      </c>
      <c r="L54" s="80" t="str">
        <f t="shared" si="0"/>
        <v>Tue</v>
      </c>
      <c r="M54" s="80" t="str">
        <f t="shared" si="0"/>
        <v>Wed</v>
      </c>
      <c r="N54" s="80" t="str">
        <f t="shared" si="0"/>
        <v>Thu</v>
      </c>
      <c r="O54" s="80" t="str">
        <f t="shared" si="0"/>
        <v>Fri</v>
      </c>
      <c r="P54" s="80" t="str">
        <f t="shared" si="0"/>
        <v>Sat</v>
      </c>
      <c r="Q54" s="80" t="str">
        <f t="shared" si="0"/>
        <v>Sun</v>
      </c>
      <c r="R54" s="80" t="str">
        <f t="shared" si="0"/>
        <v>Mon</v>
      </c>
      <c r="S54" s="80" t="str">
        <f t="shared" si="0"/>
        <v>Tue</v>
      </c>
      <c r="T54" s="80" t="str">
        <f t="shared" si="0"/>
        <v>Wed</v>
      </c>
      <c r="U54" s="80" t="str">
        <f t="shared" si="0"/>
        <v>Thu</v>
      </c>
      <c r="V54" s="80" t="str">
        <f t="shared" si="0"/>
        <v>Fri</v>
      </c>
      <c r="W54" s="53" t="str">
        <f t="shared" si="0"/>
        <v>Sat</v>
      </c>
      <c r="X54" s="53" t="str">
        <f t="shared" si="0"/>
        <v>Sun</v>
      </c>
      <c r="Y54" s="49" t="str">
        <f t="shared" si="0"/>
        <v>Mon</v>
      </c>
      <c r="Z54" s="49" t="str">
        <f t="shared" si="0"/>
        <v>Tue</v>
      </c>
      <c r="AA54" s="49" t="str">
        <f t="shared" si="0"/>
        <v>Wed</v>
      </c>
      <c r="AB54" s="49" t="str">
        <f t="shared" si="0"/>
        <v>Thur</v>
      </c>
      <c r="AC54" s="49" t="str">
        <f t="shared" si="0"/>
        <v>Fri</v>
      </c>
      <c r="AD54" s="49" t="str">
        <f t="shared" si="0"/>
        <v>Sat</v>
      </c>
      <c r="AE54" s="49" t="str">
        <f t="shared" si="0"/>
        <v>Sun</v>
      </c>
      <c r="AF54" s="49" t="str">
        <f t="shared" si="0"/>
        <v>Mon</v>
      </c>
      <c r="AG54" s="2"/>
    </row>
    <row r="55" spans="1:37" ht="16.5" customHeight="1" x14ac:dyDescent="0.2">
      <c r="A55" s="1"/>
      <c r="B55" s="80">
        <v>1</v>
      </c>
      <c r="C55" s="80">
        <v>2</v>
      </c>
      <c r="D55" s="80">
        <v>3</v>
      </c>
      <c r="E55" s="80">
        <v>4</v>
      </c>
      <c r="F55" s="80">
        <v>5</v>
      </c>
      <c r="G55" s="80">
        <v>6</v>
      </c>
      <c r="H55" s="80">
        <v>7</v>
      </c>
      <c r="I55" s="80">
        <v>8</v>
      </c>
      <c r="J55" s="80">
        <v>9</v>
      </c>
      <c r="K55" s="80">
        <v>10</v>
      </c>
      <c r="L55" s="80">
        <v>11</v>
      </c>
      <c r="M55" s="80">
        <v>12</v>
      </c>
      <c r="N55" s="80">
        <v>13</v>
      </c>
      <c r="O55" s="80">
        <v>14</v>
      </c>
      <c r="P55" s="80">
        <v>15</v>
      </c>
      <c r="Q55" s="80">
        <v>16</v>
      </c>
      <c r="R55" s="80">
        <v>17</v>
      </c>
      <c r="S55" s="80">
        <v>18</v>
      </c>
      <c r="T55" s="80">
        <v>19</v>
      </c>
      <c r="U55" s="80">
        <v>20</v>
      </c>
      <c r="V55" s="80">
        <v>21</v>
      </c>
      <c r="W55" s="53">
        <v>22</v>
      </c>
      <c r="X55" s="53">
        <v>23</v>
      </c>
      <c r="Y55" s="53">
        <v>24</v>
      </c>
      <c r="Z55" s="53">
        <v>25</v>
      </c>
      <c r="AA55" s="53">
        <v>26</v>
      </c>
      <c r="AB55" s="53">
        <v>27</v>
      </c>
      <c r="AC55" s="53">
        <v>28</v>
      </c>
      <c r="AD55" s="53">
        <v>29</v>
      </c>
      <c r="AE55" s="53">
        <v>30</v>
      </c>
      <c r="AF55" s="53">
        <v>31</v>
      </c>
      <c r="AG55" s="1"/>
    </row>
    <row r="56" spans="1:37" ht="16.5" customHeight="1" x14ac:dyDescent="0.2">
      <c r="A56" s="2" t="s">
        <v>8</v>
      </c>
      <c r="B56" s="5"/>
      <c r="C56" s="5"/>
      <c r="D56" s="5"/>
      <c r="E56" s="5"/>
      <c r="F56" s="5"/>
      <c r="G56" s="5"/>
      <c r="H56" s="5"/>
      <c r="I56" s="5"/>
      <c r="J56" s="5"/>
      <c r="K56" s="5"/>
      <c r="L56" s="5"/>
      <c r="M56" s="5"/>
      <c r="N56" s="5"/>
      <c r="O56" s="5"/>
      <c r="P56" s="5"/>
      <c r="Q56" s="5"/>
      <c r="R56" s="5"/>
      <c r="S56" s="62"/>
      <c r="T56" s="62" t="s">
        <v>2806</v>
      </c>
      <c r="U56" s="62"/>
      <c r="V56" s="62"/>
      <c r="W56" s="62"/>
      <c r="X56" s="62"/>
      <c r="Y56" s="62"/>
      <c r="Z56" s="5"/>
      <c r="AA56" s="5"/>
      <c r="AB56" s="5"/>
      <c r="AC56" s="5"/>
      <c r="AD56" s="5"/>
      <c r="AE56" s="5"/>
      <c r="AF56" s="5"/>
      <c r="AG56" s="2" t="s">
        <v>8</v>
      </c>
    </row>
    <row r="57" spans="1:37" ht="16.5" customHeight="1" x14ac:dyDescent="0.2">
      <c r="A57" s="3" t="s">
        <v>278</v>
      </c>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3" t="s">
        <v>278</v>
      </c>
    </row>
    <row r="58" spans="1:37" ht="16.5" customHeight="1" x14ac:dyDescent="0.2">
      <c r="A58" s="3" t="s">
        <v>9</v>
      </c>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3" t="s">
        <v>9</v>
      </c>
    </row>
    <row r="59" spans="1:37" ht="16.5" customHeight="1" x14ac:dyDescent="0.3">
      <c r="A59" s="3" t="s">
        <v>10</v>
      </c>
      <c r="B59" s="5"/>
      <c r="C59" s="5"/>
      <c r="D59" s="280" t="s">
        <v>2289</v>
      </c>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3" t="s">
        <v>10</v>
      </c>
    </row>
    <row r="60" spans="1:37" ht="16.5" customHeight="1" x14ac:dyDescent="0.2">
      <c r="A60" s="3" t="s">
        <v>11</v>
      </c>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3" t="s">
        <v>11</v>
      </c>
    </row>
    <row r="61" spans="1:37" ht="16.5" customHeight="1" x14ac:dyDescent="0.2">
      <c r="A61" s="3" t="s">
        <v>12</v>
      </c>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3" t="s">
        <v>12</v>
      </c>
    </row>
    <row r="62" spans="1:37" ht="16.5" customHeight="1" x14ac:dyDescent="0.2">
      <c r="A62" s="3" t="s">
        <v>13</v>
      </c>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3" t="s">
        <v>13</v>
      </c>
    </row>
    <row r="63" spans="1:37" ht="16.5" customHeight="1" x14ac:dyDescent="0.2">
      <c r="A63" s="3" t="s">
        <v>14</v>
      </c>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3" t="s">
        <v>14</v>
      </c>
    </row>
    <row r="64" spans="1:37" ht="16.5" customHeight="1" x14ac:dyDescent="0.2">
      <c r="A64" s="3" t="s">
        <v>15</v>
      </c>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3" t="s">
        <v>15</v>
      </c>
    </row>
    <row r="65" spans="1:33" ht="16.5" customHeight="1" x14ac:dyDescent="0.2">
      <c r="A65" s="3" t="s">
        <v>28</v>
      </c>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3" t="s">
        <v>28</v>
      </c>
    </row>
    <row r="66" spans="1:33" ht="16.5" customHeight="1" x14ac:dyDescent="0.2">
      <c r="A66" s="3"/>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3"/>
    </row>
    <row r="67" spans="1:33" ht="16.5" customHeight="1" x14ac:dyDescent="0.2">
      <c r="A67" s="2" t="s">
        <v>38</v>
      </c>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2" t="s">
        <v>38</v>
      </c>
    </row>
    <row r="68" spans="1:33" ht="16.5" customHeight="1" x14ac:dyDescent="0.2">
      <c r="A68" s="3" t="s">
        <v>1835</v>
      </c>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3" t="s">
        <v>1835</v>
      </c>
    </row>
    <row r="69" spans="1:33" ht="16.5" customHeight="1" x14ac:dyDescent="0.2">
      <c r="A69" s="3" t="s">
        <v>1836</v>
      </c>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3" t="s">
        <v>1836</v>
      </c>
    </row>
    <row r="70" spans="1:33" ht="16.5" customHeight="1" x14ac:dyDescent="0.2">
      <c r="A70" s="3" t="s">
        <v>1837</v>
      </c>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3" t="s">
        <v>1837</v>
      </c>
    </row>
    <row r="71" spans="1:33" ht="16.5" customHeight="1" x14ac:dyDescent="0.2">
      <c r="A71" s="136" t="s">
        <v>405</v>
      </c>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136" t="s">
        <v>405</v>
      </c>
    </row>
    <row r="72" spans="1:33" ht="16.5" customHeight="1" x14ac:dyDescent="0.2">
      <c r="A72" s="156" t="s">
        <v>390</v>
      </c>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156" t="s">
        <v>390</v>
      </c>
    </row>
    <row r="73" spans="1:33" ht="16.5" customHeight="1" x14ac:dyDescent="0.2">
      <c r="A73" s="156" t="s">
        <v>391</v>
      </c>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156" t="s">
        <v>391</v>
      </c>
    </row>
    <row r="74" spans="1:33" ht="16.5" customHeight="1" x14ac:dyDescent="0.2">
      <c r="A74" s="156" t="s">
        <v>393</v>
      </c>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156" t="s">
        <v>393</v>
      </c>
    </row>
    <row r="75" spans="1:33" ht="16.5" customHeight="1" x14ac:dyDescent="0.2">
      <c r="A75" s="156" t="s">
        <v>395</v>
      </c>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156" t="s">
        <v>395</v>
      </c>
    </row>
    <row r="76" spans="1:33" ht="16.5" customHeight="1" x14ac:dyDescent="0.2">
      <c r="A76" s="156" t="s">
        <v>397</v>
      </c>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156" t="s">
        <v>397</v>
      </c>
    </row>
    <row r="77" spans="1:33" ht="16.5" customHeight="1" x14ac:dyDescent="0.2">
      <c r="A77" s="156" t="s">
        <v>398</v>
      </c>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156" t="s">
        <v>398</v>
      </c>
    </row>
    <row r="78" spans="1:33" ht="16.5" customHeight="1" x14ac:dyDescent="0.2">
      <c r="A78" s="156" t="s">
        <v>400</v>
      </c>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156" t="s">
        <v>400</v>
      </c>
    </row>
    <row r="79" spans="1:33" ht="16.5" customHeight="1" x14ac:dyDescent="0.2">
      <c r="A79" s="156" t="s">
        <v>401</v>
      </c>
      <c r="B79" s="5"/>
      <c r="C79" s="5"/>
      <c r="D79" s="5"/>
      <c r="E79" s="5"/>
      <c r="F79" s="5"/>
      <c r="G79" s="5"/>
      <c r="H79" s="5"/>
      <c r="I79" s="5"/>
      <c r="J79" s="5"/>
      <c r="K79" s="5"/>
      <c r="L79" s="5"/>
      <c r="M79" s="5"/>
      <c r="N79" s="5"/>
      <c r="O79" s="5"/>
      <c r="P79" s="5"/>
      <c r="Q79" s="5"/>
      <c r="R79" s="5"/>
      <c r="S79" s="5"/>
      <c r="T79" s="5"/>
      <c r="U79" s="5"/>
      <c r="V79" s="5"/>
      <c r="W79" s="5"/>
      <c r="X79" s="5"/>
      <c r="Y79" s="5"/>
      <c r="Z79" s="5"/>
      <c r="AA79" s="5"/>
      <c r="AB79" s="72"/>
      <c r="AC79" s="72"/>
      <c r="AD79" s="72"/>
      <c r="AE79" s="72"/>
      <c r="AF79" s="72"/>
      <c r="AG79" s="156" t="s">
        <v>401</v>
      </c>
    </row>
    <row r="80" spans="1:33" ht="16.5" customHeight="1" x14ac:dyDescent="0.2">
      <c r="A80" s="156" t="s">
        <v>402</v>
      </c>
      <c r="B80" s="5"/>
      <c r="C80" s="5"/>
      <c r="D80" s="5"/>
      <c r="E80" s="5"/>
      <c r="F80" s="5"/>
      <c r="G80" s="5"/>
      <c r="H80" s="5"/>
      <c r="I80" s="5"/>
      <c r="J80" s="5"/>
      <c r="K80" s="5"/>
      <c r="L80" s="5"/>
      <c r="M80" s="5"/>
      <c r="N80" s="5"/>
      <c r="O80" s="5"/>
      <c r="P80" s="5"/>
      <c r="Q80" s="5"/>
      <c r="R80" s="5"/>
      <c r="S80" s="5"/>
      <c r="T80" s="5"/>
      <c r="U80" s="5"/>
      <c r="V80" s="5"/>
      <c r="W80" s="5"/>
      <c r="X80" s="5"/>
      <c r="Y80" s="5"/>
      <c r="Z80" s="5"/>
      <c r="AA80" s="5"/>
      <c r="AB80" s="72"/>
      <c r="AC80" s="72"/>
      <c r="AD80" s="72"/>
      <c r="AE80" s="72"/>
      <c r="AF80" s="72"/>
      <c r="AG80" s="156" t="s">
        <v>402</v>
      </c>
    </row>
    <row r="81" spans="1:37" ht="16.5" customHeight="1" x14ac:dyDescent="0.2">
      <c r="A81" s="156" t="s">
        <v>403</v>
      </c>
      <c r="B81" s="5"/>
      <c r="C81" s="5"/>
      <c r="D81" s="5"/>
      <c r="E81" s="5"/>
      <c r="F81" s="5"/>
      <c r="G81" s="5"/>
      <c r="H81" s="5"/>
      <c r="I81" s="5"/>
      <c r="J81" s="5"/>
      <c r="K81" s="5"/>
      <c r="L81" s="5"/>
      <c r="M81" s="5"/>
      <c r="N81" s="5"/>
      <c r="O81" s="5"/>
      <c r="P81" s="5"/>
      <c r="Q81" s="5"/>
      <c r="R81" s="5"/>
      <c r="S81" s="5"/>
      <c r="T81" s="5"/>
      <c r="U81" s="5"/>
      <c r="V81" s="5"/>
      <c r="W81" s="5"/>
      <c r="X81" s="5"/>
      <c r="Y81" s="5"/>
      <c r="Z81" s="5"/>
      <c r="AA81" s="5"/>
      <c r="AB81" s="72"/>
      <c r="AC81" s="72"/>
      <c r="AD81" s="72"/>
      <c r="AE81" s="72"/>
      <c r="AF81" s="72"/>
      <c r="AG81" s="156" t="s">
        <v>403</v>
      </c>
    </row>
    <row r="82" spans="1:37" ht="16.5" customHeight="1" x14ac:dyDescent="0.2">
      <c r="B82" s="5"/>
      <c r="C82" s="5"/>
      <c r="D82" s="5"/>
      <c r="E82" s="5"/>
      <c r="F82" s="5"/>
      <c r="G82" s="5"/>
      <c r="H82" s="5"/>
      <c r="I82" s="5"/>
      <c r="J82" s="5"/>
      <c r="K82" s="5"/>
      <c r="L82" s="5"/>
      <c r="M82" s="5"/>
      <c r="N82" s="5"/>
      <c r="O82" s="5"/>
      <c r="P82" s="5"/>
      <c r="Q82" s="5"/>
      <c r="R82" s="5"/>
      <c r="S82" s="5"/>
      <c r="T82" s="5"/>
      <c r="U82" s="5"/>
      <c r="V82" s="5"/>
      <c r="W82" s="5"/>
      <c r="X82" s="5"/>
      <c r="Y82" s="5"/>
      <c r="Z82" s="5"/>
      <c r="AA82" s="5"/>
      <c r="AB82" s="72"/>
      <c r="AC82" s="72"/>
      <c r="AD82" s="72"/>
      <c r="AE82" s="72"/>
      <c r="AF82" s="72"/>
    </row>
    <row r="83" spans="1:37" ht="16.5" customHeight="1" x14ac:dyDescent="0.2">
      <c r="B83" s="5"/>
      <c r="C83" s="5"/>
      <c r="D83" s="5"/>
      <c r="E83" s="5"/>
      <c r="F83" s="5"/>
      <c r="G83" s="5"/>
      <c r="H83" s="5"/>
      <c r="I83" s="5"/>
      <c r="J83" s="5"/>
      <c r="K83" s="5"/>
      <c r="L83" s="5"/>
      <c r="M83" s="5"/>
      <c r="N83" s="5"/>
      <c r="O83" s="5"/>
      <c r="P83" s="5"/>
      <c r="Q83" s="5"/>
      <c r="R83" s="5"/>
      <c r="S83" s="5"/>
      <c r="T83" s="5"/>
      <c r="U83" s="5"/>
      <c r="V83" s="5"/>
      <c r="W83" s="5"/>
      <c r="X83" s="5"/>
      <c r="Y83" s="5"/>
      <c r="Z83" s="5"/>
      <c r="AA83" s="5"/>
      <c r="AB83" s="72"/>
      <c r="AC83" s="72"/>
      <c r="AD83" s="72"/>
      <c r="AE83" s="72"/>
      <c r="AF83" s="72"/>
    </row>
    <row r="84" spans="1:37" ht="16.5" customHeight="1" x14ac:dyDescent="0.25">
      <c r="A84" s="134" t="s">
        <v>6</v>
      </c>
      <c r="B84" s="5"/>
      <c r="C84" s="5"/>
      <c r="D84" s="5"/>
      <c r="E84" s="5"/>
      <c r="F84" s="5"/>
      <c r="G84" s="5"/>
      <c r="H84" s="5"/>
      <c r="I84" s="5"/>
      <c r="J84" s="5"/>
      <c r="K84" s="5"/>
      <c r="L84" s="5"/>
      <c r="M84" s="5"/>
      <c r="N84" s="5"/>
      <c r="O84" s="5"/>
      <c r="P84" s="5"/>
      <c r="Q84" s="5"/>
      <c r="R84" s="5"/>
      <c r="S84" s="5"/>
      <c r="T84" s="5"/>
      <c r="U84" s="5"/>
      <c r="V84" s="5"/>
      <c r="W84" s="5"/>
      <c r="X84" s="5"/>
      <c r="Y84" s="5"/>
      <c r="Z84" s="5"/>
      <c r="AA84" s="5"/>
      <c r="AB84" s="72"/>
      <c r="AC84" s="72"/>
      <c r="AD84" s="72"/>
      <c r="AE84" s="72"/>
      <c r="AF84" s="72"/>
      <c r="AG84" s="134" t="s">
        <v>6</v>
      </c>
    </row>
    <row r="85" spans="1:37" ht="16.5" customHeight="1" x14ac:dyDescent="0.25">
      <c r="A85" s="135" t="s">
        <v>7</v>
      </c>
      <c r="B85" s="5"/>
      <c r="C85" s="5"/>
      <c r="D85" s="5"/>
      <c r="E85" s="5"/>
      <c r="F85" s="5"/>
      <c r="G85" s="5"/>
      <c r="H85" s="5"/>
      <c r="I85" s="5"/>
      <c r="J85" s="5"/>
      <c r="K85" s="5"/>
      <c r="L85" s="5"/>
      <c r="M85" s="5"/>
      <c r="N85" s="5"/>
      <c r="O85" s="5"/>
      <c r="P85" s="5"/>
      <c r="Q85" s="5"/>
      <c r="R85" s="5"/>
      <c r="S85" s="5"/>
      <c r="T85" s="5"/>
      <c r="U85" s="5"/>
      <c r="V85" s="5"/>
      <c r="W85" s="5"/>
      <c r="X85" s="5"/>
      <c r="Y85" s="5"/>
      <c r="Z85" s="5"/>
      <c r="AA85" s="5"/>
      <c r="AB85" s="72"/>
      <c r="AC85" s="72"/>
      <c r="AD85" s="72"/>
      <c r="AE85" s="72"/>
      <c r="AF85" s="72"/>
      <c r="AG85" s="135" t="s">
        <v>7</v>
      </c>
    </row>
    <row r="86" spans="1:37" ht="16.5" customHeight="1" x14ac:dyDescent="0.2">
      <c r="A86" s="10" t="s">
        <v>1855</v>
      </c>
      <c r="N86" s="12" t="s">
        <v>39</v>
      </c>
      <c r="AB86" s="72"/>
      <c r="AC86" s="72"/>
      <c r="AD86" s="72"/>
      <c r="AE86" s="72"/>
      <c r="AF86" s="72"/>
      <c r="AG86" s="10" t="s">
        <v>1855</v>
      </c>
    </row>
    <row r="87" spans="1:37" s="11" customFormat="1" ht="16.5" customHeight="1" x14ac:dyDescent="0.2">
      <c r="A87" s="26">
        <v>42</v>
      </c>
      <c r="B87" s="80" t="str">
        <f t="shared" ref="B87:AF87" si="1">B54</f>
        <v>Sat</v>
      </c>
      <c r="C87" s="80" t="str">
        <f t="shared" si="1"/>
        <v>Sun</v>
      </c>
      <c r="D87" s="80" t="str">
        <f t="shared" si="1"/>
        <v>Mon</v>
      </c>
      <c r="E87" s="80" t="str">
        <f t="shared" si="1"/>
        <v>Tue</v>
      </c>
      <c r="F87" s="80" t="str">
        <f t="shared" si="1"/>
        <v>Wed</v>
      </c>
      <c r="G87" s="80" t="str">
        <f t="shared" si="1"/>
        <v>Thu</v>
      </c>
      <c r="H87" s="80" t="str">
        <f t="shared" si="1"/>
        <v>Fri</v>
      </c>
      <c r="I87" s="80" t="str">
        <f t="shared" si="1"/>
        <v>Sat</v>
      </c>
      <c r="J87" s="80" t="str">
        <f t="shared" si="1"/>
        <v>Sun</v>
      </c>
      <c r="K87" s="80" t="str">
        <f t="shared" si="1"/>
        <v>Mon</v>
      </c>
      <c r="L87" s="80" t="str">
        <f t="shared" si="1"/>
        <v>Tue</v>
      </c>
      <c r="M87" s="80" t="str">
        <f t="shared" si="1"/>
        <v>Wed</v>
      </c>
      <c r="N87" s="80" t="str">
        <f t="shared" si="1"/>
        <v>Thu</v>
      </c>
      <c r="O87" s="80" t="str">
        <f t="shared" si="1"/>
        <v>Fri</v>
      </c>
      <c r="P87" s="80" t="str">
        <f t="shared" si="1"/>
        <v>Sat</v>
      </c>
      <c r="Q87" s="80" t="str">
        <f t="shared" si="1"/>
        <v>Sun</v>
      </c>
      <c r="R87" s="80" t="str">
        <f t="shared" si="1"/>
        <v>Mon</v>
      </c>
      <c r="S87" s="80" t="str">
        <f t="shared" si="1"/>
        <v>Tue</v>
      </c>
      <c r="T87" s="80" t="str">
        <f t="shared" si="1"/>
        <v>Wed</v>
      </c>
      <c r="U87" s="80" t="str">
        <f t="shared" si="1"/>
        <v>Thu</v>
      </c>
      <c r="V87" s="80" t="str">
        <f t="shared" si="1"/>
        <v>Fri</v>
      </c>
      <c r="W87" s="53" t="str">
        <f t="shared" si="1"/>
        <v>Sat</v>
      </c>
      <c r="X87" s="53" t="str">
        <f t="shared" si="1"/>
        <v>Sun</v>
      </c>
      <c r="Y87" s="53" t="str">
        <f t="shared" si="1"/>
        <v>Mon</v>
      </c>
      <c r="Z87" s="53" t="str">
        <f t="shared" si="1"/>
        <v>Tue</v>
      </c>
      <c r="AA87" s="53" t="str">
        <f t="shared" si="1"/>
        <v>Wed</v>
      </c>
      <c r="AB87" s="53" t="str">
        <f t="shared" si="1"/>
        <v>Thur</v>
      </c>
      <c r="AC87" s="53" t="str">
        <f t="shared" si="1"/>
        <v>Fri</v>
      </c>
      <c r="AD87" s="53" t="str">
        <f t="shared" si="1"/>
        <v>Sat</v>
      </c>
      <c r="AE87" s="53" t="str">
        <f t="shared" si="1"/>
        <v>Sun</v>
      </c>
      <c r="AF87" s="53" t="str">
        <f t="shared" si="1"/>
        <v>Mon</v>
      </c>
      <c r="AG87" s="26">
        <v>42</v>
      </c>
      <c r="AI87" s="63"/>
    </row>
    <row r="88" spans="1:37" ht="16.5" customHeight="1" x14ac:dyDescent="0.2">
      <c r="A88" s="26">
        <v>43</v>
      </c>
      <c r="B88" s="80">
        <v>1</v>
      </c>
      <c r="C88" s="80">
        <v>2</v>
      </c>
      <c r="D88" s="80">
        <v>3</v>
      </c>
      <c r="E88" s="80">
        <v>4</v>
      </c>
      <c r="F88" s="80">
        <v>5</v>
      </c>
      <c r="G88" s="80">
        <v>6</v>
      </c>
      <c r="H88" s="80">
        <v>7</v>
      </c>
      <c r="I88" s="80">
        <v>8</v>
      </c>
      <c r="J88" s="80">
        <v>9</v>
      </c>
      <c r="K88" s="80">
        <v>10</v>
      </c>
      <c r="L88" s="80">
        <v>11</v>
      </c>
      <c r="M88" s="80">
        <v>12</v>
      </c>
      <c r="N88" s="80">
        <v>13</v>
      </c>
      <c r="O88" s="80">
        <v>14</v>
      </c>
      <c r="P88" s="80">
        <v>15</v>
      </c>
      <c r="Q88" s="80">
        <v>16</v>
      </c>
      <c r="R88" s="80">
        <v>17</v>
      </c>
      <c r="S88" s="80">
        <v>18</v>
      </c>
      <c r="T88" s="80">
        <v>19</v>
      </c>
      <c r="U88" s="80">
        <v>20</v>
      </c>
      <c r="V88" s="80">
        <v>21</v>
      </c>
      <c r="W88" s="53">
        <v>22</v>
      </c>
      <c r="X88" s="53">
        <v>23</v>
      </c>
      <c r="Y88" s="53">
        <v>24</v>
      </c>
      <c r="Z88" s="53">
        <v>25</v>
      </c>
      <c r="AA88" s="53">
        <v>26</v>
      </c>
      <c r="AB88" s="53">
        <v>27</v>
      </c>
      <c r="AC88" s="53">
        <v>28</v>
      </c>
      <c r="AD88" s="53">
        <v>29</v>
      </c>
      <c r="AE88" s="53">
        <v>30</v>
      </c>
      <c r="AF88" s="53">
        <v>31</v>
      </c>
      <c r="AG88" s="26">
        <v>43</v>
      </c>
    </row>
    <row r="89" spans="1:37" ht="16.5" customHeight="1" x14ac:dyDescent="0.2">
      <c r="A89" s="26">
        <v>44</v>
      </c>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72"/>
      <c r="AD89" s="72"/>
      <c r="AE89" s="72"/>
      <c r="AF89" s="72"/>
      <c r="AG89" s="26">
        <v>44</v>
      </c>
      <c r="AH89" s="5"/>
      <c r="AJ89" s="5"/>
      <c r="AK89" s="5"/>
    </row>
    <row r="90" spans="1:37" ht="16.5" customHeight="1" x14ac:dyDescent="0.2">
      <c r="A90" s="26">
        <v>45</v>
      </c>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72"/>
      <c r="AD90" s="72"/>
      <c r="AE90" s="72"/>
      <c r="AF90" s="72"/>
      <c r="AG90" s="26">
        <v>45</v>
      </c>
      <c r="AH90" s="5"/>
      <c r="AJ90" s="5"/>
      <c r="AK90" s="5"/>
    </row>
    <row r="91" spans="1:37" ht="16.5" customHeight="1" x14ac:dyDescent="0.2">
      <c r="A91" s="26">
        <v>46</v>
      </c>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72"/>
      <c r="AD91" s="72"/>
      <c r="AE91" s="72"/>
      <c r="AF91" s="72"/>
      <c r="AG91" s="26">
        <v>46</v>
      </c>
      <c r="AH91" s="5"/>
      <c r="AJ91" s="5"/>
      <c r="AK91" s="5"/>
    </row>
    <row r="92" spans="1:37" ht="16.5" customHeight="1" x14ac:dyDescent="0.2">
      <c r="A92" s="26">
        <v>47</v>
      </c>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72"/>
      <c r="AD92" s="72"/>
      <c r="AE92" s="72"/>
      <c r="AF92" s="72"/>
      <c r="AG92" s="26">
        <v>47</v>
      </c>
      <c r="AH92" s="5"/>
      <c r="AJ92" s="5"/>
      <c r="AK92" s="5"/>
    </row>
    <row r="93" spans="1:37" ht="16.5" customHeight="1" x14ac:dyDescent="0.2">
      <c r="A93" s="26">
        <v>48</v>
      </c>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72"/>
      <c r="AD93" s="72"/>
      <c r="AE93" s="72"/>
      <c r="AF93" s="72"/>
      <c r="AG93" s="26">
        <v>48</v>
      </c>
      <c r="AH93" s="5"/>
      <c r="AJ93" s="5"/>
      <c r="AK93" s="5"/>
    </row>
    <row r="94" spans="1:37" ht="16.5" customHeight="1" x14ac:dyDescent="0.2">
      <c r="A94" s="26">
        <v>49</v>
      </c>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72"/>
      <c r="AD94" s="72"/>
      <c r="AE94" s="72"/>
      <c r="AF94" s="72"/>
      <c r="AG94" s="26">
        <v>49</v>
      </c>
      <c r="AH94" s="5"/>
      <c r="AJ94" s="5"/>
      <c r="AK94" s="5"/>
    </row>
    <row r="95" spans="1:37" ht="16.5" customHeight="1" x14ac:dyDescent="0.2">
      <c r="A95" s="26">
        <v>50</v>
      </c>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72"/>
      <c r="AD95" s="72"/>
      <c r="AE95" s="72"/>
      <c r="AF95" s="72"/>
      <c r="AG95" s="26">
        <v>50</v>
      </c>
      <c r="AH95" s="5"/>
      <c r="AJ95" s="5"/>
      <c r="AK95" s="5"/>
    </row>
    <row r="96" spans="1:37" ht="16.5" customHeight="1" x14ac:dyDescent="0.2">
      <c r="A96" s="26">
        <v>51</v>
      </c>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72"/>
      <c r="AD96" s="72"/>
      <c r="AE96" s="72"/>
      <c r="AF96" s="72"/>
      <c r="AG96" s="26">
        <v>51</v>
      </c>
      <c r="AH96" s="5"/>
      <c r="AJ96" s="5"/>
      <c r="AK96" s="5"/>
    </row>
    <row r="97" spans="1:37" ht="16.5" customHeight="1" x14ac:dyDescent="0.2">
      <c r="A97" s="26">
        <v>52</v>
      </c>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72"/>
      <c r="AD97" s="72"/>
      <c r="AE97" s="72"/>
      <c r="AF97" s="72"/>
      <c r="AG97" s="26">
        <v>52</v>
      </c>
      <c r="AH97" s="5"/>
      <c r="AJ97" s="5"/>
      <c r="AK97" s="5"/>
    </row>
    <row r="98" spans="1:37" ht="16.5" customHeight="1" x14ac:dyDescent="0.2">
      <c r="A98" s="26">
        <v>53</v>
      </c>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72"/>
      <c r="AD98" s="72"/>
      <c r="AE98" s="72"/>
      <c r="AF98" s="72"/>
      <c r="AG98" s="26">
        <v>53</v>
      </c>
      <c r="AH98" s="5"/>
      <c r="AJ98" s="5"/>
      <c r="AK98" s="5"/>
    </row>
    <row r="99" spans="1:37" ht="16.5" customHeight="1" x14ac:dyDescent="0.2">
      <c r="A99" s="26">
        <v>54</v>
      </c>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72"/>
      <c r="AD99" s="72"/>
      <c r="AE99" s="72"/>
      <c r="AF99" s="72"/>
      <c r="AG99" s="26">
        <v>54</v>
      </c>
      <c r="AH99" s="5"/>
      <c r="AJ99" s="5"/>
      <c r="AK99" s="5"/>
    </row>
    <row r="100" spans="1:37" ht="16.5" customHeight="1" x14ac:dyDescent="0.2">
      <c r="A100" s="26">
        <v>55</v>
      </c>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72"/>
      <c r="AD100" s="72"/>
      <c r="AE100" s="72"/>
      <c r="AF100" s="72"/>
      <c r="AG100" s="26">
        <v>55</v>
      </c>
      <c r="AH100" s="5"/>
      <c r="AJ100" s="5"/>
      <c r="AK100" s="5"/>
    </row>
    <row r="101" spans="1:37" ht="16.5" customHeight="1" x14ac:dyDescent="0.2">
      <c r="A101" s="26">
        <v>56</v>
      </c>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72"/>
      <c r="AD101" s="72"/>
      <c r="AE101" s="72"/>
      <c r="AF101" s="72"/>
      <c r="AG101" s="26">
        <v>56</v>
      </c>
      <c r="AH101" s="5"/>
      <c r="AJ101" s="5"/>
      <c r="AK101" s="5"/>
    </row>
    <row r="102" spans="1:37" ht="16.5" customHeight="1" x14ac:dyDescent="0.2">
      <c r="A102" s="26">
        <v>57</v>
      </c>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72"/>
      <c r="AD102" s="72"/>
      <c r="AE102" s="72"/>
      <c r="AF102" s="72"/>
      <c r="AG102" s="26">
        <v>57</v>
      </c>
      <c r="AH102" s="5"/>
      <c r="AJ102" s="5"/>
      <c r="AK102" s="5"/>
    </row>
    <row r="103" spans="1:37" ht="16.5" customHeight="1" x14ac:dyDescent="0.2">
      <c r="A103" s="26">
        <v>58</v>
      </c>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72"/>
      <c r="AD103" s="72"/>
      <c r="AE103" s="72"/>
      <c r="AF103" s="72"/>
      <c r="AG103" s="26">
        <v>58</v>
      </c>
      <c r="AH103" s="5"/>
      <c r="AJ103" s="5"/>
      <c r="AK103" s="5"/>
    </row>
    <row r="104" spans="1:37" ht="16.5" customHeight="1" x14ac:dyDescent="0.2">
      <c r="A104" s="26">
        <v>56</v>
      </c>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72"/>
      <c r="AD104" s="72"/>
      <c r="AE104" s="72"/>
      <c r="AF104" s="72"/>
      <c r="AG104" s="26">
        <v>56</v>
      </c>
      <c r="AH104" s="5"/>
      <c r="AJ104" s="5"/>
      <c r="AK104" s="5"/>
    </row>
    <row r="105" spans="1:37" ht="16.5" customHeight="1" x14ac:dyDescent="0.2">
      <c r="A105" s="26">
        <v>57</v>
      </c>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72"/>
      <c r="AD105" s="72"/>
      <c r="AE105" s="72"/>
      <c r="AF105" s="72"/>
      <c r="AG105" s="26">
        <v>57</v>
      </c>
      <c r="AH105" s="5"/>
      <c r="AJ105" s="5"/>
      <c r="AK105" s="5"/>
    </row>
    <row r="106" spans="1:37" ht="16.5" customHeight="1" x14ac:dyDescent="0.2">
      <c r="A106" s="26">
        <v>58</v>
      </c>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72"/>
      <c r="AD106" s="72"/>
      <c r="AE106" s="72"/>
      <c r="AF106" s="72"/>
      <c r="AG106" s="26">
        <v>58</v>
      </c>
      <c r="AH106" s="5"/>
      <c r="AJ106" s="5"/>
      <c r="AK106" s="5"/>
    </row>
    <row r="107" spans="1:37" ht="16.5" customHeight="1" x14ac:dyDescent="0.2">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J107" s="5"/>
      <c r="AK107" s="5"/>
    </row>
    <row r="108" spans="1:37" ht="16.5" customHeight="1" x14ac:dyDescent="0.2">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J108" s="5"/>
      <c r="AK108" s="5"/>
    </row>
    <row r="109" spans="1:37" ht="16.5" customHeight="1" x14ac:dyDescent="0.2">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G109" s="5"/>
      <c r="AH109" s="5"/>
      <c r="AJ109" s="5"/>
      <c r="AK109" s="5"/>
    </row>
    <row r="110" spans="1:37" ht="16.5" customHeight="1" x14ac:dyDescent="0.2">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J110" s="5"/>
      <c r="AK110" s="5"/>
    </row>
    <row r="111" spans="1:37" ht="16.5" customHeight="1" x14ac:dyDescent="0.2">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J111" s="5"/>
      <c r="AK111" s="5"/>
    </row>
    <row r="112" spans="1:37" ht="16.5" customHeight="1" x14ac:dyDescent="0.2">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J112" s="5"/>
      <c r="AK112" s="5"/>
    </row>
    <row r="113" spans="2:37" ht="16.5" customHeight="1" x14ac:dyDescent="0.2">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J113" s="5"/>
      <c r="AK113" s="5"/>
    </row>
    <row r="114" spans="2:37" ht="16.5" customHeight="1" x14ac:dyDescent="0.2">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J114" s="5"/>
      <c r="AK114" s="5"/>
    </row>
    <row r="115" spans="2:37" ht="16.5" customHeight="1" x14ac:dyDescent="0.2">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J115" s="5"/>
      <c r="AK115" s="5"/>
    </row>
    <row r="116" spans="2:37" ht="16.5" customHeight="1" x14ac:dyDescent="0.2">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J116" s="5"/>
      <c r="AK116" s="5"/>
    </row>
    <row r="117" spans="2:37" ht="16.5" customHeight="1" x14ac:dyDescent="0.2">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J117" s="5"/>
      <c r="AK117" s="5"/>
    </row>
    <row r="118" spans="2:37" ht="16.5" customHeight="1" x14ac:dyDescent="0.2">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J118" s="5"/>
      <c r="AK118" s="5"/>
    </row>
    <row r="119" spans="2:37" ht="16.5" customHeight="1" x14ac:dyDescent="0.2">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J119" s="5"/>
      <c r="AK119" s="5"/>
    </row>
    <row r="120" spans="2:37" ht="16.5" customHeight="1" x14ac:dyDescent="0.2">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J120" s="5"/>
      <c r="AK120" s="5"/>
    </row>
    <row r="121" spans="2:37" ht="16.5" customHeight="1" x14ac:dyDescent="0.2">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J121" s="5"/>
      <c r="AK121" s="5"/>
    </row>
    <row r="122" spans="2:37" ht="16.5" customHeight="1" x14ac:dyDescent="0.2">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J122" s="5"/>
      <c r="AK122" s="5"/>
    </row>
    <row r="123" spans="2:37" ht="16.5" customHeight="1" x14ac:dyDescent="0.2">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J123" s="5"/>
      <c r="AK123" s="5"/>
    </row>
    <row r="124" spans="2:37" ht="16.5" customHeight="1" x14ac:dyDescent="0.2">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J124" s="5"/>
      <c r="AK124" s="5"/>
    </row>
    <row r="125" spans="2:37" ht="16.5" customHeight="1" x14ac:dyDescent="0.2">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J125" s="5"/>
      <c r="AK125" s="5"/>
    </row>
    <row r="126" spans="2:37" ht="16.5" customHeight="1" x14ac:dyDescent="0.2">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J126" s="5"/>
      <c r="AK126" s="5"/>
    </row>
    <row r="127" spans="2:37" ht="16.5" customHeight="1" x14ac:dyDescent="0.2">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J127" s="5"/>
      <c r="AK127" s="5"/>
    </row>
    <row r="128" spans="2:37" ht="16.5" customHeight="1" x14ac:dyDescent="0.2">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J128" s="5"/>
      <c r="AK128" s="5"/>
    </row>
    <row r="129" spans="2:37" ht="16.5" customHeight="1" x14ac:dyDescent="0.2">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J129" s="5"/>
      <c r="AK129" s="5"/>
    </row>
    <row r="130" spans="2:37" ht="16.5" customHeight="1" x14ac:dyDescent="0.2">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J130" s="5"/>
      <c r="AK130" s="5"/>
    </row>
    <row r="131" spans="2:37" ht="16.5" customHeight="1" x14ac:dyDescent="0.2">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J131" s="5"/>
      <c r="AK131" s="5"/>
    </row>
    <row r="132" spans="2:37" ht="16.5" customHeight="1" x14ac:dyDescent="0.2">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J132" s="5"/>
      <c r="AK132" s="5"/>
    </row>
    <row r="133" spans="2:37" ht="16.5" customHeight="1" x14ac:dyDescent="0.2">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J133" s="5"/>
      <c r="AK133" s="5"/>
    </row>
    <row r="134" spans="2:37" ht="16.5" customHeight="1" x14ac:dyDescent="0.2">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J134" s="5"/>
      <c r="AK134" s="5"/>
    </row>
    <row r="135" spans="2:37" ht="16.5" customHeight="1" x14ac:dyDescent="0.2">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J135" s="5"/>
      <c r="AK135" s="5"/>
    </row>
    <row r="136" spans="2:37" ht="16.5" customHeight="1" x14ac:dyDescent="0.2">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J136" s="5"/>
      <c r="AK136" s="5"/>
    </row>
    <row r="137" spans="2:37" ht="16.5" customHeight="1" x14ac:dyDescent="0.2">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J137" s="5"/>
      <c r="AK137" s="5"/>
    </row>
    <row r="138" spans="2:37" ht="16.5" customHeight="1" x14ac:dyDescent="0.2">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J138" s="5"/>
      <c r="AK138" s="5"/>
    </row>
    <row r="139" spans="2:37" ht="16.5" customHeight="1" x14ac:dyDescent="0.2">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J139" s="5"/>
      <c r="AK139" s="5"/>
    </row>
    <row r="140" spans="2:37" ht="16.5" customHeight="1" x14ac:dyDescent="0.2">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J140" s="5"/>
      <c r="AK140" s="5"/>
    </row>
    <row r="141" spans="2:37" ht="16.5" customHeight="1" x14ac:dyDescent="0.2">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J141" s="5"/>
      <c r="AK141" s="5"/>
    </row>
    <row r="142" spans="2:37" ht="16.5" customHeight="1" x14ac:dyDescent="0.2">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J142" s="5"/>
      <c r="AK142" s="5"/>
    </row>
    <row r="143" spans="2:37" ht="16.5" customHeight="1" x14ac:dyDescent="0.2">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J143" s="5"/>
      <c r="AK143" s="5"/>
    </row>
    <row r="144" spans="2:37" ht="16.5" customHeight="1" x14ac:dyDescent="0.2">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J144" s="5"/>
      <c r="AK144" s="5"/>
    </row>
    <row r="145" spans="2:37" ht="16.5" customHeight="1" x14ac:dyDescent="0.2">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J145" s="5"/>
      <c r="AK145" s="5"/>
    </row>
    <row r="146" spans="2:37" ht="16.5" customHeight="1" x14ac:dyDescent="0.2">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J146" s="5"/>
      <c r="AK146" s="5"/>
    </row>
    <row r="147" spans="2:37" ht="16.5" customHeight="1" x14ac:dyDescent="0.2">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J147" s="5"/>
      <c r="AK147" s="5"/>
    </row>
    <row r="148" spans="2:37" ht="16.5" customHeight="1" x14ac:dyDescent="0.2">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J148" s="5"/>
      <c r="AK148" s="5"/>
    </row>
    <row r="149" spans="2:37" ht="16.5" customHeight="1" x14ac:dyDescent="0.2">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J149" s="5"/>
      <c r="AK149" s="5"/>
    </row>
    <row r="150" spans="2:37" ht="16.5" customHeight="1" x14ac:dyDescent="0.2">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J150" s="5"/>
      <c r="AK150" s="5"/>
    </row>
    <row r="151" spans="2:37" ht="16.5" customHeight="1" x14ac:dyDescent="0.2">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J151" s="5"/>
      <c r="AK151" s="5"/>
    </row>
    <row r="152" spans="2:37" ht="16.5" customHeight="1" x14ac:dyDescent="0.2">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J152" s="5"/>
      <c r="AK152" s="5"/>
    </row>
    <row r="153" spans="2:37" ht="16.5" customHeight="1" x14ac:dyDescent="0.2">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J153" s="5"/>
      <c r="AK153" s="5"/>
    </row>
    <row r="154" spans="2:37" ht="16.5" customHeight="1" x14ac:dyDescent="0.2">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J154" s="5"/>
      <c r="AK154" s="5"/>
    </row>
    <row r="155" spans="2:37" ht="16.5" customHeight="1" x14ac:dyDescent="0.2">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J155" s="5"/>
      <c r="AK155" s="5"/>
    </row>
    <row r="156" spans="2:37" ht="16.5" customHeight="1" x14ac:dyDescent="0.2">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J156" s="5"/>
      <c r="AK156" s="5"/>
    </row>
    <row r="157" spans="2:37" ht="16.5" customHeight="1" x14ac:dyDescent="0.2">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J157" s="5"/>
      <c r="AK157" s="5"/>
    </row>
    <row r="158" spans="2:37" ht="16.5" customHeight="1" x14ac:dyDescent="0.2">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J158" s="5"/>
      <c r="AK158" s="5"/>
    </row>
    <row r="159" spans="2:37" ht="16.5" customHeight="1" x14ac:dyDescent="0.2">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J159" s="5"/>
      <c r="AK159" s="5"/>
    </row>
    <row r="160" spans="2:37" ht="16.5" customHeight="1" x14ac:dyDescent="0.2">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J160" s="5"/>
      <c r="AK160" s="5"/>
    </row>
    <row r="161" spans="2:37" ht="16.5" customHeight="1" x14ac:dyDescent="0.2">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J161" s="5"/>
      <c r="AK161" s="5"/>
    </row>
    <row r="162" spans="2:37" ht="16.5" customHeight="1" x14ac:dyDescent="0.2">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J162" s="5"/>
      <c r="AK162" s="5"/>
    </row>
    <row r="163" spans="2:37" ht="16.5" customHeight="1" x14ac:dyDescent="0.2">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J163" s="5"/>
      <c r="AK163" s="5"/>
    </row>
    <row r="164" spans="2:37" ht="16.5" customHeight="1" x14ac:dyDescent="0.2">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J164" s="5"/>
      <c r="AK164" s="5"/>
    </row>
    <row r="165" spans="2:37" ht="16.5" customHeight="1" x14ac:dyDescent="0.2">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J165" s="5"/>
      <c r="AK165" s="5"/>
    </row>
    <row r="166" spans="2:37" ht="16.5" customHeight="1" x14ac:dyDescent="0.2">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J166" s="5"/>
      <c r="AK166" s="5"/>
    </row>
    <row r="167" spans="2:37" ht="16.5" customHeight="1" x14ac:dyDescent="0.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J167" s="5"/>
      <c r="AK167" s="5"/>
    </row>
    <row r="168" spans="2:37" ht="16.5" customHeight="1" x14ac:dyDescent="0.2">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J168" s="5"/>
      <c r="AK168" s="5"/>
    </row>
    <row r="169" spans="2:37" ht="16.5" customHeight="1" x14ac:dyDescent="0.2">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J169" s="5"/>
      <c r="AK169" s="5"/>
    </row>
    <row r="170" spans="2:37" ht="16.5" customHeight="1" x14ac:dyDescent="0.2">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J170" s="5"/>
      <c r="AK170" s="5"/>
    </row>
    <row r="171" spans="2:37" ht="16.5" customHeight="1" x14ac:dyDescent="0.2">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J171" s="5"/>
      <c r="AK171" s="5"/>
    </row>
    <row r="172" spans="2:37" ht="16.5" customHeight="1" x14ac:dyDescent="0.2">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J172" s="5"/>
      <c r="AK172" s="5"/>
    </row>
    <row r="173" spans="2:37" ht="16.5" customHeight="1" x14ac:dyDescent="0.2">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J173" s="5"/>
      <c r="AK173" s="5"/>
    </row>
    <row r="174" spans="2:37" ht="16.5" customHeight="1" x14ac:dyDescent="0.2">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J174" s="5"/>
      <c r="AK174" s="5"/>
    </row>
    <row r="175" spans="2:37" ht="16.5" customHeight="1" x14ac:dyDescent="0.2">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J175" s="5"/>
      <c r="AK175" s="5"/>
    </row>
    <row r="176" spans="2:37" ht="16.5" customHeight="1" x14ac:dyDescent="0.2">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J176" s="5"/>
      <c r="AK176" s="5"/>
    </row>
    <row r="177" spans="2:37" ht="16.5" customHeight="1" x14ac:dyDescent="0.2">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J177" s="5"/>
      <c r="AK177" s="5"/>
    </row>
    <row r="178" spans="2:37" ht="16.5" customHeight="1" x14ac:dyDescent="0.2">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J178" s="5"/>
      <c r="AK178" s="5"/>
    </row>
    <row r="179" spans="2:37" ht="16.5" customHeight="1" x14ac:dyDescent="0.2">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J179" s="5"/>
      <c r="AK179" s="5"/>
    </row>
    <row r="180" spans="2:37" ht="16.5" customHeight="1" x14ac:dyDescent="0.2">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J180" s="5"/>
      <c r="AK180" s="5"/>
    </row>
    <row r="181" spans="2:37" ht="16.5" customHeight="1" x14ac:dyDescent="0.2">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J181" s="5"/>
      <c r="AK181" s="5"/>
    </row>
    <row r="182" spans="2:37" ht="16.5" customHeight="1" x14ac:dyDescent="0.2">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J182" s="5"/>
      <c r="AK182" s="5"/>
    </row>
    <row r="183" spans="2:37" ht="16.5" customHeight="1" x14ac:dyDescent="0.2">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J183" s="5"/>
      <c r="AK183" s="5"/>
    </row>
    <row r="184" spans="2:37" ht="16.5" customHeight="1" x14ac:dyDescent="0.2">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J184" s="5"/>
      <c r="AK184" s="5"/>
    </row>
    <row r="185" spans="2:37" ht="16.5" customHeight="1" x14ac:dyDescent="0.2">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J185" s="5"/>
      <c r="AK185" s="5"/>
    </row>
    <row r="186" spans="2:37" ht="16.5" customHeight="1" x14ac:dyDescent="0.2">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J186" s="5"/>
      <c r="AK186" s="5"/>
    </row>
    <row r="187" spans="2:37" ht="16.5" customHeight="1" x14ac:dyDescent="0.2">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J187" s="5"/>
      <c r="AK187" s="5"/>
    </row>
    <row r="188" spans="2:37" ht="16.5" customHeight="1" x14ac:dyDescent="0.2">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J188" s="5"/>
      <c r="AK188" s="5"/>
    </row>
    <row r="189" spans="2:37" ht="16.5" customHeight="1" x14ac:dyDescent="0.2">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J189" s="5"/>
      <c r="AK189" s="5"/>
    </row>
    <row r="190" spans="2:37" ht="16.5" customHeight="1" x14ac:dyDescent="0.2">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J190" s="5"/>
      <c r="AK190" s="5"/>
    </row>
    <row r="191" spans="2:37" ht="16.5" customHeight="1" x14ac:dyDescent="0.2">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J191" s="5"/>
      <c r="AK191" s="5"/>
    </row>
    <row r="192" spans="2:37" ht="16.5" customHeight="1" x14ac:dyDescent="0.2">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J192" s="5"/>
      <c r="AK192" s="5"/>
    </row>
    <row r="193" spans="2:37" ht="16.5" customHeight="1" x14ac:dyDescent="0.2">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J193" s="5"/>
      <c r="AK193" s="5"/>
    </row>
    <row r="194" spans="2:37" ht="16.5" customHeight="1" x14ac:dyDescent="0.2">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J194" s="5"/>
      <c r="AK194" s="5"/>
    </row>
    <row r="195" spans="2:37" ht="16.5" customHeight="1" x14ac:dyDescent="0.2">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J195" s="5"/>
      <c r="AK195" s="5"/>
    </row>
    <row r="196" spans="2:37" ht="16.5" customHeight="1" x14ac:dyDescent="0.2">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J196" s="5"/>
      <c r="AK196" s="5"/>
    </row>
    <row r="197" spans="2:37" ht="16.5" customHeight="1" x14ac:dyDescent="0.2">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J197" s="5"/>
      <c r="AK197" s="5"/>
    </row>
    <row r="198" spans="2:37" ht="16.5" customHeight="1" x14ac:dyDescent="0.2">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J198" s="5"/>
      <c r="AK198" s="5"/>
    </row>
    <row r="199" spans="2:37" ht="16.5" customHeight="1" x14ac:dyDescent="0.2">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J199" s="5"/>
      <c r="AK199" s="5"/>
    </row>
    <row r="200" spans="2:37" ht="16.5" customHeight="1" x14ac:dyDescent="0.2">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J200" s="5"/>
      <c r="AK200" s="5"/>
    </row>
    <row r="201" spans="2:37" ht="16.5" customHeight="1" x14ac:dyDescent="0.2">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J201" s="5"/>
      <c r="AK201" s="5"/>
    </row>
    <row r="202" spans="2:37" ht="16.5" customHeight="1" x14ac:dyDescent="0.2">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J202" s="5"/>
      <c r="AK202" s="5"/>
    </row>
    <row r="203" spans="2:37" ht="16.5" customHeight="1" x14ac:dyDescent="0.2">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J203" s="5"/>
      <c r="AK203" s="5"/>
    </row>
    <row r="204" spans="2:37" ht="16.5" customHeight="1" x14ac:dyDescent="0.2">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J204" s="5"/>
      <c r="AK204" s="5"/>
    </row>
    <row r="205" spans="2:37" ht="16.5" customHeight="1" x14ac:dyDescent="0.2">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J205" s="5"/>
      <c r="AK205" s="5"/>
    </row>
    <row r="206" spans="2:37" ht="16.5" customHeight="1" x14ac:dyDescent="0.2">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J206" s="5"/>
      <c r="AK206" s="5"/>
    </row>
    <row r="207" spans="2:37" ht="16.5" customHeight="1" x14ac:dyDescent="0.2">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J207" s="5"/>
      <c r="AK207" s="5"/>
    </row>
    <row r="208" spans="2:37" ht="16.5" customHeight="1" x14ac:dyDescent="0.2">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J208" s="5"/>
      <c r="AK208" s="5"/>
    </row>
    <row r="209" spans="2:37" ht="16.5" customHeight="1" x14ac:dyDescent="0.2">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J209" s="5"/>
      <c r="AK209" s="5"/>
    </row>
    <row r="210" spans="2:37" ht="16.5" customHeight="1" x14ac:dyDescent="0.2">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J210" s="5"/>
      <c r="AK210" s="5"/>
    </row>
    <row r="211" spans="2:37" ht="16.5" customHeight="1" x14ac:dyDescent="0.2">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J211" s="5"/>
      <c r="AK211" s="5"/>
    </row>
    <row r="212" spans="2:37" ht="16.5" customHeight="1" x14ac:dyDescent="0.2">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J212" s="5"/>
      <c r="AK212" s="5"/>
    </row>
    <row r="213" spans="2:37" ht="16.5" customHeight="1" x14ac:dyDescent="0.2">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J213" s="5"/>
      <c r="AK213" s="5"/>
    </row>
    <row r="214" spans="2:37" ht="16.5" customHeight="1" x14ac:dyDescent="0.2">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J214" s="5"/>
      <c r="AK214" s="5"/>
    </row>
    <row r="215" spans="2:37" ht="16.5" customHeight="1" x14ac:dyDescent="0.2">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J215" s="5"/>
      <c r="AK215" s="5"/>
    </row>
    <row r="216" spans="2:37" ht="16.5" customHeight="1" x14ac:dyDescent="0.2">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J216" s="5"/>
      <c r="AK216" s="5"/>
    </row>
    <row r="217" spans="2:37" ht="16.5" customHeight="1" x14ac:dyDescent="0.2">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J217" s="5"/>
      <c r="AK217" s="5"/>
    </row>
    <row r="218" spans="2:37" ht="16.5" customHeight="1" x14ac:dyDescent="0.2">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J218" s="5"/>
      <c r="AK218" s="5"/>
    </row>
    <row r="219" spans="2:37" ht="16.5" customHeight="1" x14ac:dyDescent="0.2">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J219" s="5"/>
      <c r="AK219" s="5"/>
    </row>
    <row r="220" spans="2:37" ht="16.5" customHeight="1" x14ac:dyDescent="0.2">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J220" s="5"/>
      <c r="AK220" s="5"/>
    </row>
    <row r="221" spans="2:37" ht="16.5" customHeight="1" x14ac:dyDescent="0.2">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J221" s="5"/>
      <c r="AK221" s="5"/>
    </row>
    <row r="222" spans="2:37" ht="16.5" customHeight="1" x14ac:dyDescent="0.2">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J222" s="5"/>
      <c r="AK222" s="5"/>
    </row>
    <row r="223" spans="2:37" ht="16.5" customHeight="1" x14ac:dyDescent="0.2">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J223" s="5"/>
      <c r="AK223" s="5"/>
    </row>
    <row r="224" spans="2:37" ht="16.5" customHeight="1" x14ac:dyDescent="0.2">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J224" s="5"/>
      <c r="AK224" s="5"/>
    </row>
    <row r="225" spans="2:37" ht="16.5" customHeight="1" x14ac:dyDescent="0.2">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J225" s="5"/>
      <c r="AK225" s="5"/>
    </row>
    <row r="226" spans="2:37" ht="16.5" customHeight="1" x14ac:dyDescent="0.2">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J226" s="5"/>
      <c r="AK226" s="5"/>
    </row>
    <row r="227" spans="2:37" ht="16.5" customHeight="1" x14ac:dyDescent="0.2">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J227" s="5"/>
      <c r="AK227" s="5"/>
    </row>
    <row r="228" spans="2:37" ht="16.5" customHeight="1" x14ac:dyDescent="0.2">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J228" s="5"/>
      <c r="AK228" s="5"/>
    </row>
    <row r="229" spans="2:37" ht="16.5" customHeight="1" x14ac:dyDescent="0.2">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J229" s="5"/>
      <c r="AK229" s="5"/>
    </row>
    <row r="230" spans="2:37" ht="16.5" customHeight="1" x14ac:dyDescent="0.2">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J230" s="5"/>
      <c r="AK230" s="5"/>
    </row>
    <row r="231" spans="2:37" ht="16.5" customHeight="1" x14ac:dyDescent="0.2">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J231" s="5"/>
      <c r="AK231" s="5"/>
    </row>
    <row r="232" spans="2:37" ht="16.5" customHeight="1" x14ac:dyDescent="0.2">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J232" s="5"/>
      <c r="AK232" s="5"/>
    </row>
    <row r="233" spans="2:37" ht="16.5" customHeight="1" x14ac:dyDescent="0.2">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J233" s="5"/>
      <c r="AK233" s="5"/>
    </row>
    <row r="234" spans="2:37" ht="16.5" customHeight="1" x14ac:dyDescent="0.2">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J234" s="5"/>
      <c r="AK234" s="5"/>
    </row>
    <row r="235" spans="2:37" ht="16.5" customHeight="1" x14ac:dyDescent="0.2">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J235" s="5"/>
      <c r="AK235" s="5"/>
    </row>
    <row r="236" spans="2:37" ht="16.5" customHeight="1" x14ac:dyDescent="0.2">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J236" s="5"/>
      <c r="AK236" s="5"/>
    </row>
    <row r="237" spans="2:37" ht="16.5" customHeight="1" x14ac:dyDescent="0.2">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J237" s="5"/>
      <c r="AK237" s="5"/>
    </row>
    <row r="238" spans="2:37" ht="16.5" customHeight="1" x14ac:dyDescent="0.2">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J238" s="5"/>
      <c r="AK238" s="5"/>
    </row>
    <row r="239" spans="2:37" ht="16.5" customHeight="1" x14ac:dyDescent="0.2">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J239" s="5"/>
      <c r="AK239" s="5"/>
    </row>
    <row r="240" spans="2:37" ht="16.5" customHeight="1" x14ac:dyDescent="0.2">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J240" s="5"/>
      <c r="AK240" s="5"/>
    </row>
    <row r="241" spans="2:37" ht="16.5" customHeight="1" x14ac:dyDescent="0.2">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J241" s="5"/>
      <c r="AK241" s="5"/>
    </row>
    <row r="242" spans="2:37" ht="16.5" customHeight="1" x14ac:dyDescent="0.2">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J242" s="5"/>
      <c r="AK242" s="5"/>
    </row>
    <row r="243" spans="2:37" ht="16.5" customHeight="1" x14ac:dyDescent="0.2">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J243" s="5"/>
      <c r="AK243" s="5"/>
    </row>
    <row r="244" spans="2:37" ht="16.5" customHeight="1" x14ac:dyDescent="0.2">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J244" s="5"/>
      <c r="AK244" s="5"/>
    </row>
    <row r="245" spans="2:37" ht="16.5" customHeight="1" x14ac:dyDescent="0.2">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J245" s="5"/>
      <c r="AK245" s="5"/>
    </row>
    <row r="246" spans="2:37" ht="16.5" customHeight="1" x14ac:dyDescent="0.2">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J246" s="5"/>
      <c r="AK246" s="5"/>
    </row>
    <row r="247" spans="2:37" ht="16.5" customHeight="1" x14ac:dyDescent="0.2">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J247" s="5"/>
      <c r="AK247" s="5"/>
    </row>
    <row r="248" spans="2:37" ht="16.5" customHeight="1" x14ac:dyDescent="0.2">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J248" s="5"/>
      <c r="AK248" s="5"/>
    </row>
    <row r="249" spans="2:37" ht="16.5" customHeight="1" x14ac:dyDescent="0.2">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J249" s="5"/>
      <c r="AK249" s="5"/>
    </row>
    <row r="250" spans="2:37" ht="16.5" customHeight="1" x14ac:dyDescent="0.2">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J250" s="5"/>
      <c r="AK250" s="5"/>
    </row>
    <row r="251" spans="2:37" ht="16.5" customHeight="1" x14ac:dyDescent="0.2">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J251" s="5"/>
      <c r="AK251" s="5"/>
    </row>
    <row r="252" spans="2:37" ht="16.5" customHeight="1" x14ac:dyDescent="0.2">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J252" s="5"/>
      <c r="AK252" s="5"/>
    </row>
    <row r="253" spans="2:37" ht="16.5" customHeight="1" x14ac:dyDescent="0.2">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J253" s="5"/>
      <c r="AK253" s="5"/>
    </row>
    <row r="254" spans="2:37" ht="16.5" customHeight="1" x14ac:dyDescent="0.2">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J254" s="5"/>
      <c r="AK254" s="5"/>
    </row>
    <row r="255" spans="2:37" ht="16.5" customHeight="1" x14ac:dyDescent="0.2">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J255" s="5"/>
      <c r="AK255" s="5"/>
    </row>
    <row r="256" spans="2:37" ht="16.5" customHeight="1" x14ac:dyDescent="0.2">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J256" s="5"/>
      <c r="AK256" s="5"/>
    </row>
    <row r="257" spans="2:37" ht="16.5" customHeight="1" x14ac:dyDescent="0.2">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J257" s="5"/>
      <c r="AK257" s="5"/>
    </row>
    <row r="258" spans="2:37" ht="16.5" customHeight="1" x14ac:dyDescent="0.2">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J258" s="5"/>
      <c r="AK258" s="5"/>
    </row>
    <row r="259" spans="2:37" ht="16.5" customHeight="1" x14ac:dyDescent="0.2">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J259" s="5"/>
      <c r="AK259" s="5"/>
    </row>
    <row r="260" spans="2:37" ht="16.5" customHeight="1" x14ac:dyDescent="0.2">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J260" s="5"/>
      <c r="AK260" s="5"/>
    </row>
    <row r="261" spans="2:37" ht="16.5" customHeight="1" x14ac:dyDescent="0.2">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J261" s="5"/>
      <c r="AK261" s="5"/>
    </row>
    <row r="262" spans="2:37" ht="16.5" customHeight="1" x14ac:dyDescent="0.2">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J262" s="5"/>
      <c r="AK262" s="5"/>
    </row>
    <row r="263" spans="2:37" ht="16.5" customHeight="1" x14ac:dyDescent="0.2">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J263" s="5"/>
      <c r="AK263" s="5"/>
    </row>
    <row r="264" spans="2:37" ht="16.5" customHeight="1" x14ac:dyDescent="0.2">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J264" s="5"/>
      <c r="AK264" s="5"/>
    </row>
    <row r="265" spans="2:37" ht="16.5" customHeight="1" x14ac:dyDescent="0.2">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J265" s="5"/>
      <c r="AK265" s="5"/>
    </row>
    <row r="266" spans="2:37" ht="16.5" customHeight="1" x14ac:dyDescent="0.2">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J266" s="5"/>
      <c r="AK266" s="5"/>
    </row>
    <row r="267" spans="2:37" ht="16.5" customHeight="1" x14ac:dyDescent="0.2">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J267" s="5"/>
      <c r="AK267" s="5"/>
    </row>
    <row r="268" spans="2:37" ht="16.5" customHeight="1" x14ac:dyDescent="0.2">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J268" s="5"/>
      <c r="AK268" s="5"/>
    </row>
    <row r="269" spans="2:37" ht="16.5" customHeight="1" x14ac:dyDescent="0.2">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J269" s="5"/>
      <c r="AK269" s="5"/>
    </row>
    <row r="270" spans="2:37" ht="16.5" customHeight="1" x14ac:dyDescent="0.2">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J270" s="5"/>
      <c r="AK270" s="5"/>
    </row>
    <row r="271" spans="2:37" ht="16.5" customHeight="1" x14ac:dyDescent="0.2">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J271" s="5"/>
      <c r="AK271" s="5"/>
    </row>
    <row r="272" spans="2:37" ht="16.5" customHeight="1" x14ac:dyDescent="0.2">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J272" s="5"/>
      <c r="AK272" s="5"/>
    </row>
    <row r="273" spans="2:37" ht="16.5" customHeight="1" x14ac:dyDescent="0.2">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J273" s="5"/>
      <c r="AK273" s="5"/>
    </row>
    <row r="274" spans="2:37" ht="16.5" customHeight="1" x14ac:dyDescent="0.2">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J274" s="5"/>
      <c r="AK274" s="5"/>
    </row>
    <row r="275" spans="2:37" ht="16.5" customHeight="1" x14ac:dyDescent="0.2">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J275" s="5"/>
      <c r="AK275" s="5"/>
    </row>
    <row r="276" spans="2:37" ht="16.5" customHeight="1" x14ac:dyDescent="0.2">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J276" s="5"/>
      <c r="AK276" s="5"/>
    </row>
    <row r="277" spans="2:37" ht="16.5" customHeight="1" x14ac:dyDescent="0.2">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J277" s="5"/>
      <c r="AK277" s="5"/>
    </row>
    <row r="278" spans="2:37" ht="16.5" customHeight="1" x14ac:dyDescent="0.2">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J278" s="5"/>
      <c r="AK278" s="5"/>
    </row>
    <row r="279" spans="2:37" ht="16.5" customHeight="1" x14ac:dyDescent="0.2">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J279" s="5"/>
      <c r="AK279" s="5"/>
    </row>
    <row r="280" spans="2:37" ht="16.5" customHeight="1" x14ac:dyDescent="0.2">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J280" s="5"/>
      <c r="AK280" s="5"/>
    </row>
    <row r="281" spans="2:37" ht="16.5" customHeight="1" x14ac:dyDescent="0.2">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J281" s="5"/>
      <c r="AK281" s="5"/>
    </row>
    <row r="282" spans="2:37" ht="16.5" customHeight="1" x14ac:dyDescent="0.2">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J282" s="5"/>
      <c r="AK282" s="5"/>
    </row>
    <row r="283" spans="2:37" ht="16.5" customHeight="1" x14ac:dyDescent="0.2">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J283" s="5"/>
      <c r="AK283" s="5"/>
    </row>
    <row r="284" spans="2:37" ht="16.5" customHeight="1" x14ac:dyDescent="0.2">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J284" s="5"/>
      <c r="AK284" s="5"/>
    </row>
    <row r="285" spans="2:37" ht="16.5" customHeight="1" x14ac:dyDescent="0.2">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J285" s="5"/>
      <c r="AK285" s="5"/>
    </row>
    <row r="286" spans="2:37" ht="16.5" customHeight="1" x14ac:dyDescent="0.2">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J286" s="5"/>
      <c r="AK286" s="5"/>
    </row>
    <row r="287" spans="2:37" ht="16.5" customHeight="1" x14ac:dyDescent="0.2">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J287" s="5"/>
      <c r="AK287" s="5"/>
    </row>
    <row r="288" spans="2:37" ht="16.5" customHeight="1" x14ac:dyDescent="0.2">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J288" s="5"/>
      <c r="AK288" s="5"/>
    </row>
    <row r="289" spans="2:37" ht="16.5" customHeight="1" x14ac:dyDescent="0.2">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J289" s="5"/>
      <c r="AK289" s="5"/>
    </row>
    <row r="290" spans="2:37" ht="16.5" customHeight="1" x14ac:dyDescent="0.2">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J290" s="5"/>
      <c r="AK290" s="5"/>
    </row>
    <row r="291" spans="2:37" ht="16.5" customHeight="1" x14ac:dyDescent="0.2">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J291" s="5"/>
      <c r="AK291" s="5"/>
    </row>
    <row r="292" spans="2:37" ht="16.5" customHeight="1" x14ac:dyDescent="0.2">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J292" s="5"/>
      <c r="AK292" s="5"/>
    </row>
    <row r="293" spans="2:37" ht="16.5" customHeight="1" x14ac:dyDescent="0.2">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J293" s="5"/>
      <c r="AK293" s="5"/>
    </row>
    <row r="294" spans="2:37" ht="16.5" customHeight="1" x14ac:dyDescent="0.2">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J294" s="5"/>
      <c r="AK294" s="5"/>
    </row>
    <row r="295" spans="2:37" ht="16.5" customHeight="1" x14ac:dyDescent="0.2">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J295" s="5"/>
      <c r="AK295" s="5"/>
    </row>
    <row r="296" spans="2:37" ht="16.5" customHeight="1" x14ac:dyDescent="0.2">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J296" s="5"/>
      <c r="AK296" s="5"/>
    </row>
    <row r="297" spans="2:37" ht="16.5" customHeight="1" x14ac:dyDescent="0.2">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J297" s="5"/>
      <c r="AK297" s="5"/>
    </row>
    <row r="298" spans="2:37" ht="16.5" customHeight="1" x14ac:dyDescent="0.2">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J298" s="5"/>
      <c r="AK298" s="5"/>
    </row>
    <row r="299" spans="2:37" ht="16.5" customHeight="1" x14ac:dyDescent="0.2">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J299" s="5"/>
      <c r="AK299" s="5"/>
    </row>
    <row r="300" spans="2:37" ht="16.5" customHeight="1" x14ac:dyDescent="0.2">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J300" s="5"/>
      <c r="AK300" s="5"/>
    </row>
    <row r="301" spans="2:37" ht="16.5" customHeight="1" x14ac:dyDescent="0.2">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J301" s="5"/>
      <c r="AK301" s="5"/>
    </row>
    <row r="302" spans="2:37" ht="16.5" customHeight="1" x14ac:dyDescent="0.2">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J302" s="5"/>
      <c r="AK302" s="5"/>
    </row>
    <row r="303" spans="2:37" ht="16.5" customHeight="1" x14ac:dyDescent="0.2">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J303" s="5"/>
      <c r="AK303" s="5"/>
    </row>
    <row r="304" spans="2:37" ht="16.5" customHeight="1" x14ac:dyDescent="0.2">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J304" s="5"/>
      <c r="AK304" s="5"/>
    </row>
    <row r="305" spans="2:37" ht="16.5" customHeight="1" x14ac:dyDescent="0.2">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J305" s="5"/>
      <c r="AK305" s="5"/>
    </row>
    <row r="306" spans="2:37" ht="16.5" customHeight="1" x14ac:dyDescent="0.2">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J306" s="5"/>
      <c r="AK306" s="5"/>
    </row>
    <row r="307" spans="2:37" ht="16.5" customHeight="1" x14ac:dyDescent="0.2">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J307" s="5"/>
      <c r="AK307" s="5"/>
    </row>
    <row r="308" spans="2:37" ht="16.5" customHeight="1" x14ac:dyDescent="0.2">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J308" s="5"/>
      <c r="AK308" s="5"/>
    </row>
    <row r="309" spans="2:37" ht="16.5" customHeight="1" x14ac:dyDescent="0.2">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J309" s="5"/>
      <c r="AK309" s="5"/>
    </row>
    <row r="310" spans="2:37" ht="16.5" customHeight="1" x14ac:dyDescent="0.2">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J310" s="5"/>
      <c r="AK310" s="5"/>
    </row>
    <row r="311" spans="2:37" ht="16.5" customHeight="1" x14ac:dyDescent="0.2">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J311" s="5"/>
      <c r="AK311" s="5"/>
    </row>
    <row r="312" spans="2:37" ht="16.5" customHeight="1" x14ac:dyDescent="0.2">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J312" s="5"/>
      <c r="AK312" s="5"/>
    </row>
    <row r="313" spans="2:37" ht="16.5" customHeight="1" x14ac:dyDescent="0.2">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J313" s="5"/>
      <c r="AK313" s="5"/>
    </row>
    <row r="314" spans="2:37" ht="16.5" customHeight="1" x14ac:dyDescent="0.2">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J314" s="5"/>
      <c r="AK314" s="5"/>
    </row>
    <row r="315" spans="2:37" ht="16.5" customHeight="1" x14ac:dyDescent="0.2">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J315" s="5"/>
      <c r="AK315" s="5"/>
    </row>
    <row r="316" spans="2:37" ht="16.5" customHeight="1" x14ac:dyDescent="0.2">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J316" s="5"/>
      <c r="AK316" s="5"/>
    </row>
    <row r="317" spans="2:37" ht="16.5" customHeight="1" x14ac:dyDescent="0.2">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J317" s="5"/>
      <c r="AK317" s="5"/>
    </row>
    <row r="318" spans="2:37" ht="16.5" customHeight="1" x14ac:dyDescent="0.2">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J318" s="5"/>
      <c r="AK318" s="5"/>
    </row>
    <row r="319" spans="2:37" ht="16.5" customHeight="1" x14ac:dyDescent="0.2">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J319" s="5"/>
      <c r="AK319" s="5"/>
    </row>
    <row r="320" spans="2:37" ht="16.5" customHeight="1" x14ac:dyDescent="0.2">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J320" s="5"/>
      <c r="AK320" s="5"/>
    </row>
    <row r="321" spans="2:37" ht="16.5" customHeight="1" x14ac:dyDescent="0.2">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J321" s="5"/>
      <c r="AK321" s="5"/>
    </row>
    <row r="322" spans="2:37" ht="16.5" customHeight="1" x14ac:dyDescent="0.2">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J322" s="5"/>
      <c r="AK322" s="5"/>
    </row>
    <row r="323" spans="2:37" ht="16.5" customHeight="1" x14ac:dyDescent="0.2">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J323" s="5"/>
      <c r="AK323" s="5"/>
    </row>
    <row r="324" spans="2:37" ht="16.5" customHeight="1" x14ac:dyDescent="0.2">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J324" s="5"/>
      <c r="AK324" s="5"/>
    </row>
    <row r="325" spans="2:37" ht="16.5" customHeight="1" x14ac:dyDescent="0.2">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J325" s="5"/>
      <c r="AK325" s="5"/>
    </row>
    <row r="326" spans="2:37" ht="16.5" customHeight="1" x14ac:dyDescent="0.2">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J326" s="5"/>
      <c r="AK326" s="5"/>
    </row>
    <row r="327" spans="2:37" ht="16.5" customHeight="1" x14ac:dyDescent="0.2">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J327" s="5"/>
      <c r="AK327" s="5"/>
    </row>
    <row r="328" spans="2:37" ht="16.5" customHeight="1" x14ac:dyDescent="0.2">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J328" s="5"/>
      <c r="AK328" s="5"/>
    </row>
    <row r="329" spans="2:37" ht="16.5" customHeight="1" x14ac:dyDescent="0.2">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J329" s="5"/>
      <c r="AK329" s="5"/>
    </row>
    <row r="330" spans="2:37" ht="16.5" customHeight="1" x14ac:dyDescent="0.2">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J330" s="5"/>
      <c r="AK330" s="5"/>
    </row>
    <row r="331" spans="2:37" ht="16.5" customHeight="1" x14ac:dyDescent="0.2">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J331" s="5"/>
      <c r="AK331" s="5"/>
    </row>
    <row r="332" spans="2:37" ht="16.5" customHeight="1" x14ac:dyDescent="0.2">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J332" s="5"/>
      <c r="AK332" s="5"/>
    </row>
    <row r="333" spans="2:37" ht="16.5" customHeight="1" x14ac:dyDescent="0.2">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J333" s="5"/>
      <c r="AK333" s="5"/>
    </row>
    <row r="334" spans="2:37" ht="16.5" customHeight="1" x14ac:dyDescent="0.2">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J334" s="5"/>
      <c r="AK334" s="5"/>
    </row>
    <row r="335" spans="2:37" ht="16.5" customHeight="1" x14ac:dyDescent="0.2">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J335" s="5"/>
      <c r="AK335" s="5"/>
    </row>
    <row r="336" spans="2:37" ht="16.5" customHeight="1" x14ac:dyDescent="0.2">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J336" s="5"/>
      <c r="AK336" s="5"/>
    </row>
    <row r="337" spans="2:37" ht="16.5" customHeight="1" x14ac:dyDescent="0.2">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J337" s="5"/>
      <c r="AK337" s="5"/>
    </row>
    <row r="338" spans="2:37" ht="16.5" customHeight="1" x14ac:dyDescent="0.2">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J338" s="5"/>
      <c r="AK338" s="5"/>
    </row>
    <row r="339" spans="2:37" ht="16.5" customHeight="1" x14ac:dyDescent="0.2">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J339" s="5"/>
      <c r="AK339" s="5"/>
    </row>
    <row r="340" spans="2:37" ht="16.5" customHeight="1" x14ac:dyDescent="0.2">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J340" s="5"/>
      <c r="AK340" s="5"/>
    </row>
    <row r="341" spans="2:37" ht="16.5" customHeight="1" x14ac:dyDescent="0.2">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J341" s="5"/>
      <c r="AK341" s="5"/>
    </row>
    <row r="342" spans="2:37" ht="16.5" customHeight="1" x14ac:dyDescent="0.2">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J342" s="5"/>
      <c r="AK342" s="5"/>
    </row>
    <row r="343" spans="2:37" ht="16.5" customHeight="1" x14ac:dyDescent="0.2">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J343" s="5"/>
      <c r="AK343" s="5"/>
    </row>
    <row r="344" spans="2:37" ht="16.5" customHeight="1" x14ac:dyDescent="0.2">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J344" s="5"/>
      <c r="AK344" s="5"/>
    </row>
    <row r="345" spans="2:37" ht="16.5" customHeight="1" x14ac:dyDescent="0.2">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J345" s="5"/>
      <c r="AK345" s="5"/>
    </row>
    <row r="346" spans="2:37" ht="16.5" customHeight="1" x14ac:dyDescent="0.2">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J346" s="5"/>
      <c r="AK346" s="5"/>
    </row>
    <row r="347" spans="2:37" ht="16.5" customHeight="1" x14ac:dyDescent="0.2">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J347" s="5"/>
      <c r="AK347" s="5"/>
    </row>
    <row r="348" spans="2:37" ht="16.5" customHeight="1" x14ac:dyDescent="0.2">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J348" s="5"/>
      <c r="AK348" s="5"/>
    </row>
    <row r="349" spans="2:37" ht="16.5" customHeight="1" x14ac:dyDescent="0.2">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J349" s="5"/>
      <c r="AK349" s="5"/>
    </row>
    <row r="350" spans="2:37" ht="16.5" customHeight="1" x14ac:dyDescent="0.2">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J350" s="5"/>
      <c r="AK350" s="5"/>
    </row>
    <row r="351" spans="2:37" ht="16.5" customHeight="1" x14ac:dyDescent="0.2">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J351" s="5"/>
      <c r="AK351" s="5"/>
    </row>
    <row r="352" spans="2:37" ht="16.5" customHeight="1" x14ac:dyDescent="0.2">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J352" s="5"/>
      <c r="AK352" s="5"/>
    </row>
    <row r="353" spans="2:37" ht="16.5" customHeight="1" x14ac:dyDescent="0.2">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J353" s="5"/>
      <c r="AK353" s="5"/>
    </row>
    <row r="354" spans="2:37" ht="16.5" customHeight="1" x14ac:dyDescent="0.2">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J354" s="5"/>
      <c r="AK354" s="5"/>
    </row>
    <row r="355" spans="2:37" ht="16.5" customHeight="1" x14ac:dyDescent="0.2">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J355" s="5"/>
      <c r="AK355" s="5"/>
    </row>
    <row r="356" spans="2:37" ht="16.5" customHeight="1" x14ac:dyDescent="0.2">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J356" s="5"/>
      <c r="AK356" s="5"/>
    </row>
    <row r="357" spans="2:37" ht="16.5" customHeight="1" x14ac:dyDescent="0.2">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J357" s="5"/>
      <c r="AK357" s="5"/>
    </row>
    <row r="358" spans="2:37" ht="16.5" customHeight="1" x14ac:dyDescent="0.2">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J358" s="5"/>
      <c r="AK358" s="5"/>
    </row>
    <row r="359" spans="2:37" ht="16.5" customHeight="1" x14ac:dyDescent="0.2">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J359" s="5"/>
      <c r="AK359" s="5"/>
    </row>
    <row r="360" spans="2:37" ht="16.5" customHeight="1" x14ac:dyDescent="0.2">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J360" s="5"/>
      <c r="AK360" s="5"/>
    </row>
    <row r="361" spans="2:37" ht="16.5" customHeight="1" x14ac:dyDescent="0.2">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J361" s="5"/>
      <c r="AK361" s="5"/>
    </row>
    <row r="362" spans="2:37" ht="16.5" customHeight="1" x14ac:dyDescent="0.2">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J362" s="5"/>
      <c r="AK362" s="5"/>
    </row>
    <row r="363" spans="2:37" ht="16.5" customHeight="1" x14ac:dyDescent="0.2">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J363" s="5"/>
      <c r="AK363" s="5"/>
    </row>
    <row r="364" spans="2:37" ht="16.5" customHeight="1" x14ac:dyDescent="0.2">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J364" s="5"/>
      <c r="AK364" s="5"/>
    </row>
    <row r="365" spans="2:37" ht="16.5" customHeight="1" x14ac:dyDescent="0.2">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J365" s="5"/>
      <c r="AK365" s="5"/>
    </row>
    <row r="366" spans="2:37" ht="16.5" customHeight="1" x14ac:dyDescent="0.2">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J366" s="5"/>
      <c r="AK366" s="5"/>
    </row>
    <row r="367" spans="2:37" ht="16.5" customHeight="1" x14ac:dyDescent="0.2">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J367" s="5"/>
      <c r="AK367" s="5"/>
    </row>
    <row r="368" spans="2:37" ht="16.5" customHeight="1" x14ac:dyDescent="0.2">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J368" s="5"/>
      <c r="AK368" s="5"/>
    </row>
    <row r="369" spans="2:37" ht="16.5" customHeight="1" x14ac:dyDescent="0.2">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J369" s="5"/>
      <c r="AK369" s="5"/>
    </row>
    <row r="370" spans="2:37" ht="16.5" customHeight="1" x14ac:dyDescent="0.2">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J370" s="5"/>
      <c r="AK370" s="5"/>
    </row>
    <row r="371" spans="2:37" ht="16.5" customHeight="1" x14ac:dyDescent="0.2">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J371" s="5"/>
      <c r="AK371" s="5"/>
    </row>
    <row r="372" spans="2:37" ht="16.5" customHeight="1" x14ac:dyDescent="0.2">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J372" s="5"/>
      <c r="AK372" s="5"/>
    </row>
    <row r="373" spans="2:37" ht="16.5" customHeight="1" x14ac:dyDescent="0.2">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J373" s="5"/>
      <c r="AK373" s="5"/>
    </row>
    <row r="374" spans="2:37" ht="16.5" customHeight="1" x14ac:dyDescent="0.2">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J374" s="5"/>
      <c r="AK374" s="5"/>
    </row>
    <row r="375" spans="2:37" ht="16.5" customHeight="1" x14ac:dyDescent="0.2">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J375" s="5"/>
      <c r="AK375" s="5"/>
    </row>
    <row r="376" spans="2:37" ht="16.5" customHeight="1" x14ac:dyDescent="0.2">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J376" s="5"/>
      <c r="AK376" s="5"/>
    </row>
    <row r="377" spans="2:37" ht="16.5" customHeight="1" x14ac:dyDescent="0.2">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J377" s="5"/>
      <c r="AK377" s="5"/>
    </row>
    <row r="378" spans="2:37" ht="16.5" customHeight="1" x14ac:dyDescent="0.2">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J378" s="5"/>
      <c r="AK378" s="5"/>
    </row>
    <row r="379" spans="2:37" ht="16.5" customHeight="1" x14ac:dyDescent="0.2">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J379" s="5"/>
      <c r="AK379" s="5"/>
    </row>
    <row r="380" spans="2:37" ht="16.5" customHeight="1" x14ac:dyDescent="0.2">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J380" s="5"/>
      <c r="AK380" s="5"/>
    </row>
    <row r="381" spans="2:37" ht="16.5" customHeight="1" x14ac:dyDescent="0.2">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J381" s="5"/>
      <c r="AK381" s="5"/>
    </row>
    <row r="382" spans="2:37" ht="16.5" customHeight="1" x14ac:dyDescent="0.2">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J382" s="5"/>
      <c r="AK382" s="5"/>
    </row>
    <row r="383" spans="2:37" ht="16.5" customHeight="1" x14ac:dyDescent="0.2">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J383" s="5"/>
      <c r="AK383" s="5"/>
    </row>
    <row r="384" spans="2:37" ht="16.5" customHeight="1" x14ac:dyDescent="0.2">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J384" s="5"/>
      <c r="AK384" s="5"/>
    </row>
    <row r="385" spans="2:37" ht="16.5" customHeight="1" x14ac:dyDescent="0.2">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J385" s="5"/>
      <c r="AK385" s="5"/>
    </row>
    <row r="386" spans="2:37" ht="16.5" customHeight="1" x14ac:dyDescent="0.2">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J386" s="5"/>
      <c r="AK386" s="5"/>
    </row>
    <row r="387" spans="2:37" ht="16.5" customHeight="1" x14ac:dyDescent="0.2">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J387" s="5"/>
      <c r="AK387" s="5"/>
    </row>
    <row r="388" spans="2:37" ht="16.5" customHeight="1" x14ac:dyDescent="0.2">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J388" s="5"/>
      <c r="AK388" s="5"/>
    </row>
    <row r="389" spans="2:37" ht="16.5" customHeight="1" x14ac:dyDescent="0.2">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J389" s="5"/>
      <c r="AK389" s="5"/>
    </row>
    <row r="390" spans="2:37" ht="16.5" customHeight="1" x14ac:dyDescent="0.2">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J390" s="5"/>
      <c r="AK390" s="5"/>
    </row>
    <row r="391" spans="2:37" ht="16.5" customHeight="1" x14ac:dyDescent="0.2">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J391" s="5"/>
      <c r="AK391" s="5"/>
    </row>
    <row r="392" spans="2:37" ht="16.5" customHeight="1" x14ac:dyDescent="0.2">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J392" s="5"/>
      <c r="AK392" s="5"/>
    </row>
    <row r="393" spans="2:37" ht="16.5" customHeight="1" x14ac:dyDescent="0.2">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J393" s="5"/>
      <c r="AK393" s="5"/>
    </row>
    <row r="394" spans="2:37" ht="16.5" customHeight="1" x14ac:dyDescent="0.2">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J394" s="5"/>
      <c r="AK394" s="5"/>
    </row>
    <row r="395" spans="2:37" ht="16.5" customHeight="1" x14ac:dyDescent="0.2">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J395" s="5"/>
      <c r="AK395" s="5"/>
    </row>
    <row r="396" spans="2:37" ht="16.5" customHeight="1" x14ac:dyDescent="0.2">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J396" s="5"/>
      <c r="AK396" s="5"/>
    </row>
    <row r="397" spans="2:37" ht="16.5" customHeight="1" x14ac:dyDescent="0.2">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J397" s="5"/>
      <c r="AK397" s="5"/>
    </row>
    <row r="398" spans="2:37" ht="16.5" customHeight="1" x14ac:dyDescent="0.2">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J398" s="5"/>
      <c r="AK398" s="5"/>
    </row>
    <row r="399" spans="2:37" ht="16.5" customHeight="1" x14ac:dyDescent="0.2">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J399" s="5"/>
      <c r="AK399" s="5"/>
    </row>
    <row r="400" spans="2:37" ht="16.5" customHeight="1" x14ac:dyDescent="0.2">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J400" s="5"/>
      <c r="AK400" s="5"/>
    </row>
    <row r="401" spans="2:37" ht="16.5" customHeight="1" x14ac:dyDescent="0.2">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J401" s="5"/>
      <c r="AK401" s="5"/>
    </row>
    <row r="402" spans="2:37" ht="16.5" customHeight="1" x14ac:dyDescent="0.2">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J402" s="5"/>
      <c r="AK402" s="5"/>
    </row>
    <row r="403" spans="2:37" ht="16.5" customHeight="1" x14ac:dyDescent="0.2">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J403" s="5"/>
      <c r="AK403" s="5"/>
    </row>
    <row r="404" spans="2:37" ht="16.5" customHeight="1" x14ac:dyDescent="0.2">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J404" s="5"/>
      <c r="AK404" s="5"/>
    </row>
    <row r="405" spans="2:37" ht="16.5" customHeight="1" x14ac:dyDescent="0.2">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J405" s="5"/>
      <c r="AK405" s="5"/>
    </row>
    <row r="406" spans="2:37" ht="16.5" customHeight="1" x14ac:dyDescent="0.2">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J406" s="5"/>
      <c r="AK406" s="5"/>
    </row>
    <row r="407" spans="2:37" ht="16.5" customHeight="1" x14ac:dyDescent="0.2">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J407" s="5"/>
      <c r="AK407" s="5"/>
    </row>
    <row r="408" spans="2:37" ht="16.5" customHeight="1" x14ac:dyDescent="0.2">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J408" s="5"/>
      <c r="AK408" s="5"/>
    </row>
    <row r="409" spans="2:37" ht="16.5" customHeight="1" x14ac:dyDescent="0.2">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J409" s="5"/>
      <c r="AK409" s="5"/>
    </row>
    <row r="410" spans="2:37" ht="16.5" customHeight="1" x14ac:dyDescent="0.2">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J410" s="5"/>
      <c r="AK410" s="5"/>
    </row>
    <row r="411" spans="2:37" ht="16.5" customHeight="1" x14ac:dyDescent="0.2">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J411" s="5"/>
      <c r="AK411" s="5"/>
    </row>
    <row r="412" spans="2:37" ht="16.5" customHeight="1" x14ac:dyDescent="0.2">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J412" s="5"/>
      <c r="AK412" s="5"/>
    </row>
    <row r="413" spans="2:37" ht="16.5" customHeight="1" x14ac:dyDescent="0.2">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J413" s="5"/>
      <c r="AK413" s="5"/>
    </row>
    <row r="414" spans="2:37" ht="16.5" customHeight="1" x14ac:dyDescent="0.2">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J414" s="5"/>
      <c r="AK414" s="5"/>
    </row>
    <row r="415" spans="2:37" ht="16.5" customHeight="1" x14ac:dyDescent="0.2">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J415" s="5"/>
      <c r="AK415" s="5"/>
    </row>
    <row r="416" spans="2:37" ht="16.5" customHeight="1" x14ac:dyDescent="0.2">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J416" s="5"/>
      <c r="AK416" s="5"/>
    </row>
    <row r="417" spans="2:37" ht="16.5" customHeight="1" x14ac:dyDescent="0.2">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J417" s="5"/>
      <c r="AK417" s="5"/>
    </row>
    <row r="418" spans="2:37" ht="16.5" customHeight="1" x14ac:dyDescent="0.2">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J418" s="5"/>
      <c r="AK418" s="5"/>
    </row>
    <row r="419" spans="2:37" ht="16.5" customHeight="1" x14ac:dyDescent="0.2">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J419" s="5"/>
      <c r="AK419" s="5"/>
    </row>
  </sheetData>
  <mergeCells count="2">
    <mergeCell ref="A1:H1"/>
    <mergeCell ref="I1:AG1"/>
  </mergeCells>
  <phoneticPr fontId="0" type="noConversion"/>
  <pageMargins left="0.75" right="0.75" top="1" bottom="1" header="0.5" footer="0.5"/>
  <pageSetup paperSize="9" orientation="portrait" horizontalDpi="4294967293" verticalDpi="4294967293"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2"/>
  <sheetViews>
    <sheetView workbookViewId="0">
      <selection activeCell="C1" sqref="C1"/>
    </sheetView>
  </sheetViews>
  <sheetFormatPr defaultColWidth="8.85546875" defaultRowHeight="18" customHeight="1" x14ac:dyDescent="0.2"/>
  <cols>
    <col min="1" max="1" width="18.85546875" style="4" customWidth="1"/>
    <col min="2" max="2" width="33.140625" style="4" customWidth="1"/>
    <col min="3" max="3" width="77.42578125" customWidth="1"/>
    <col min="4" max="4" width="15" customWidth="1"/>
  </cols>
  <sheetData>
    <row r="1" spans="1:6" s="57" customFormat="1" ht="18" customHeight="1" x14ac:dyDescent="0.2">
      <c r="A1" s="69" t="s">
        <v>2066</v>
      </c>
      <c r="B1" s="4"/>
      <c r="C1" s="262" t="s">
        <v>2067</v>
      </c>
      <c r="D1" s="4"/>
      <c r="E1"/>
      <c r="F1"/>
    </row>
    <row r="2" spans="1:6" ht="18" customHeight="1" x14ac:dyDescent="0.2">
      <c r="A2" s="69" t="s">
        <v>2068</v>
      </c>
      <c r="C2" s="262" t="s">
        <v>2069</v>
      </c>
      <c r="D2" s="4"/>
    </row>
    <row r="3" spans="1:6" ht="18" customHeight="1" x14ac:dyDescent="0.2">
      <c r="A3" s="27" t="s">
        <v>223</v>
      </c>
      <c r="B3" s="4" t="s">
        <v>293</v>
      </c>
      <c r="C3" s="262" t="s">
        <v>292</v>
      </c>
      <c r="D3" s="4"/>
    </row>
    <row r="4" spans="1:6" ht="18" customHeight="1" x14ac:dyDescent="0.2">
      <c r="A4" s="106" t="s">
        <v>2022</v>
      </c>
      <c r="B4" s="10" t="s">
        <v>3319</v>
      </c>
      <c r="C4" s="263" t="s">
        <v>2023</v>
      </c>
      <c r="D4" s="10"/>
    </row>
    <row r="5" spans="1:6" ht="18" customHeight="1" x14ac:dyDescent="0.2">
      <c r="A5" s="4" t="s">
        <v>2030</v>
      </c>
      <c r="C5" s="262" t="s">
        <v>2031</v>
      </c>
      <c r="D5" s="4"/>
    </row>
    <row r="6" spans="1:6" ht="18" customHeight="1" x14ac:dyDescent="0.2">
      <c r="A6" s="27" t="s">
        <v>2057</v>
      </c>
      <c r="C6" s="263" t="s">
        <v>2058</v>
      </c>
      <c r="D6" s="4"/>
    </row>
    <row r="7" spans="1:6" ht="18" customHeight="1" x14ac:dyDescent="0.2">
      <c r="A7" s="27" t="s">
        <v>2032</v>
      </c>
      <c r="C7" s="262" t="s">
        <v>2033</v>
      </c>
      <c r="D7" s="4"/>
    </row>
    <row r="8" spans="1:6" ht="18" customHeight="1" x14ac:dyDescent="0.2">
      <c r="A8" s="4" t="s">
        <v>1995</v>
      </c>
      <c r="B8" s="252">
        <v>41510</v>
      </c>
      <c r="C8" s="262" t="s">
        <v>1996</v>
      </c>
      <c r="D8" s="4"/>
    </row>
    <row r="9" spans="1:6" ht="18" customHeight="1" x14ac:dyDescent="0.2">
      <c r="A9" s="4" t="s">
        <v>2012</v>
      </c>
      <c r="B9" s="4" t="s">
        <v>2013</v>
      </c>
      <c r="C9" s="262" t="s">
        <v>2014</v>
      </c>
      <c r="D9" s="4"/>
    </row>
    <row r="10" spans="1:6" ht="18" customHeight="1" x14ac:dyDescent="0.2">
      <c r="A10" s="39" t="s">
        <v>1928</v>
      </c>
      <c r="B10" s="4" t="s">
        <v>2018</v>
      </c>
      <c r="C10" s="262" t="s">
        <v>2019</v>
      </c>
      <c r="D10" s="4"/>
    </row>
    <row r="11" spans="1:6" ht="18" customHeight="1" x14ac:dyDescent="0.2">
      <c r="A11" s="106" t="s">
        <v>2034</v>
      </c>
      <c r="C11" s="265" t="s">
        <v>2035</v>
      </c>
      <c r="D11" s="10" t="s">
        <v>2036</v>
      </c>
    </row>
    <row r="12" spans="1:6" ht="18" customHeight="1" x14ac:dyDescent="0.2">
      <c r="A12" s="254" t="s">
        <v>2005</v>
      </c>
      <c r="B12" s="255">
        <v>7968906809</v>
      </c>
      <c r="C12" s="262" t="s">
        <v>2006</v>
      </c>
      <c r="D12" s="4"/>
    </row>
    <row r="13" spans="1:6" ht="18" customHeight="1" x14ac:dyDescent="0.2">
      <c r="A13" s="39" t="s">
        <v>2003</v>
      </c>
      <c r="B13" s="4">
        <v>7921214736</v>
      </c>
      <c r="C13" s="263" t="s">
        <v>2004</v>
      </c>
      <c r="D13" s="4"/>
    </row>
    <row r="14" spans="1:6" ht="18" customHeight="1" x14ac:dyDescent="0.2">
      <c r="A14" s="39" t="s">
        <v>2070</v>
      </c>
      <c r="C14" s="262" t="s">
        <v>2071</v>
      </c>
      <c r="D14" s="4"/>
    </row>
    <row r="15" spans="1:6" ht="18" customHeight="1" x14ac:dyDescent="0.2">
      <c r="A15" s="4" t="s">
        <v>550</v>
      </c>
      <c r="B15" s="252">
        <v>41194</v>
      </c>
      <c r="C15" s="262" t="s">
        <v>1994</v>
      </c>
      <c r="D15" s="4"/>
      <c r="F15" s="57"/>
    </row>
    <row r="16" spans="1:6" ht="18" customHeight="1" x14ac:dyDescent="0.2">
      <c r="A16" s="158" t="s">
        <v>550</v>
      </c>
      <c r="C16" s="262" t="s">
        <v>2065</v>
      </c>
      <c r="D16" s="260">
        <v>42958</v>
      </c>
      <c r="E16" s="161"/>
    </row>
    <row r="17" spans="1:6" ht="18" customHeight="1" x14ac:dyDescent="0.2">
      <c r="A17" s="4" t="s">
        <v>2037</v>
      </c>
      <c r="C17" s="262" t="s">
        <v>2038</v>
      </c>
      <c r="D17" s="4"/>
      <c r="E17" s="4"/>
      <c r="F17" s="4"/>
    </row>
    <row r="18" spans="1:6" ht="18" customHeight="1" x14ac:dyDescent="0.2">
      <c r="A18" s="39" t="s">
        <v>1923</v>
      </c>
      <c r="C18" s="263" t="s">
        <v>2039</v>
      </c>
      <c r="D18" s="4"/>
    </row>
    <row r="19" spans="1:6" ht="18" customHeight="1" x14ac:dyDescent="0.2">
      <c r="A19" s="39" t="s">
        <v>2024</v>
      </c>
      <c r="B19" s="10" t="s">
        <v>2025</v>
      </c>
      <c r="C19" s="266" t="s">
        <v>2026</v>
      </c>
      <c r="D19" s="4"/>
    </row>
    <row r="20" spans="1:6" ht="18" customHeight="1" x14ac:dyDescent="0.2">
      <c r="A20" s="39" t="s">
        <v>2027</v>
      </c>
      <c r="B20" s="10" t="s">
        <v>2028</v>
      </c>
      <c r="C20" s="263" t="s">
        <v>2029</v>
      </c>
      <c r="D20" s="4"/>
      <c r="E20" s="61"/>
    </row>
    <row r="21" spans="1:6" ht="18" customHeight="1" x14ac:dyDescent="0.2">
      <c r="A21" s="54" t="s">
        <v>2040</v>
      </c>
      <c r="C21" s="263" t="s">
        <v>2041</v>
      </c>
      <c r="D21" s="4"/>
    </row>
    <row r="22" spans="1:6" ht="18" customHeight="1" x14ac:dyDescent="0.2">
      <c r="A22" s="27" t="s">
        <v>2042</v>
      </c>
      <c r="C22" s="265" t="s">
        <v>2043</v>
      </c>
      <c r="D22" s="4"/>
    </row>
    <row r="23" spans="1:6" ht="18" customHeight="1" x14ac:dyDescent="0.2">
      <c r="A23" s="4" t="s">
        <v>2044</v>
      </c>
      <c r="C23" s="262" t="s">
        <v>2045</v>
      </c>
      <c r="D23" s="4"/>
    </row>
    <row r="24" spans="1:6" ht="18" customHeight="1" x14ac:dyDescent="0.2">
      <c r="A24" s="39" t="s">
        <v>2059</v>
      </c>
      <c r="C24" s="265" t="s">
        <v>2060</v>
      </c>
      <c r="D24" s="4" t="s">
        <v>2072</v>
      </c>
    </row>
    <row r="25" spans="1:6" ht="18" customHeight="1" x14ac:dyDescent="0.2">
      <c r="A25" s="39" t="s">
        <v>2061</v>
      </c>
      <c r="C25" s="267" t="s">
        <v>2062</v>
      </c>
      <c r="D25" t="s">
        <v>2072</v>
      </c>
    </row>
    <row r="26" spans="1:6" ht="18" customHeight="1" x14ac:dyDescent="0.2">
      <c r="A26" s="158" t="s">
        <v>2046</v>
      </c>
      <c r="C26" s="105" t="s">
        <v>2047</v>
      </c>
      <c r="D26" s="161"/>
    </row>
    <row r="27" spans="1:6" ht="18" customHeight="1" x14ac:dyDescent="0.2">
      <c r="A27" s="10" t="s">
        <v>2015</v>
      </c>
      <c r="B27" s="4" t="s">
        <v>2016</v>
      </c>
      <c r="C27" s="105" t="s">
        <v>2017</v>
      </c>
      <c r="D27" s="161"/>
      <c r="E27" s="161"/>
    </row>
    <row r="28" spans="1:6" ht="18" customHeight="1" x14ac:dyDescent="0.2">
      <c r="A28" s="253" t="s">
        <v>1999</v>
      </c>
      <c r="B28" s="177">
        <v>789100997</v>
      </c>
      <c r="C28" s="105" t="s">
        <v>2000</v>
      </c>
      <c r="D28" s="61"/>
    </row>
    <row r="29" spans="1:6" ht="18" customHeight="1" x14ac:dyDescent="0.2">
      <c r="A29" s="106" t="s">
        <v>1412</v>
      </c>
      <c r="C29" s="105" t="s">
        <v>2048</v>
      </c>
      <c r="D29" s="161"/>
    </row>
    <row r="30" spans="1:6" ht="18" customHeight="1" x14ac:dyDescent="0.2">
      <c r="A30" s="4" t="s">
        <v>2049</v>
      </c>
      <c r="C30" s="161" t="s">
        <v>2050</v>
      </c>
      <c r="D30" s="161"/>
    </row>
    <row r="31" spans="1:6" ht="18" customHeight="1" x14ac:dyDescent="0.2">
      <c r="A31" s="106" t="s">
        <v>2051</v>
      </c>
      <c r="C31" s="161" t="s">
        <v>2052</v>
      </c>
    </row>
    <row r="32" spans="1:6" ht="18" customHeight="1" x14ac:dyDescent="0.2">
      <c r="A32" s="6" t="s">
        <v>53</v>
      </c>
      <c r="B32" s="6" t="s">
        <v>54</v>
      </c>
      <c r="C32" s="261" t="s">
        <v>286</v>
      </c>
      <c r="D32" s="261"/>
      <c r="E32" s="57"/>
      <c r="F32" s="57"/>
    </row>
    <row r="33" spans="1:6" ht="18" customHeight="1" x14ac:dyDescent="0.2">
      <c r="A33" s="6" t="s">
        <v>53</v>
      </c>
      <c r="B33" s="6" t="s">
        <v>54</v>
      </c>
      <c r="C33" s="261" t="s">
        <v>286</v>
      </c>
      <c r="D33" s="261"/>
      <c r="E33" s="57"/>
    </row>
    <row r="34" spans="1:6" ht="18" customHeight="1" x14ac:dyDescent="0.2">
      <c r="A34" s="106" t="s">
        <v>2001</v>
      </c>
      <c r="B34" s="4">
        <v>2380465190</v>
      </c>
      <c r="C34" s="105" t="s">
        <v>2002</v>
      </c>
      <c r="D34" s="161"/>
    </row>
    <row r="35" spans="1:6" ht="18" customHeight="1" x14ac:dyDescent="0.2">
      <c r="A35" s="4" t="s">
        <v>1450</v>
      </c>
      <c r="C35" s="161" t="s">
        <v>2053</v>
      </c>
      <c r="D35" s="161"/>
    </row>
    <row r="36" spans="1:6" ht="18" customHeight="1" x14ac:dyDescent="0.2">
      <c r="A36" s="39" t="s">
        <v>280</v>
      </c>
      <c r="B36" s="4" t="s">
        <v>287</v>
      </c>
      <c r="C36" s="161" t="s">
        <v>291</v>
      </c>
      <c r="D36" s="161"/>
    </row>
    <row r="37" spans="1:6" ht="18" customHeight="1" x14ac:dyDescent="0.2">
      <c r="A37" s="258" t="s">
        <v>280</v>
      </c>
      <c r="B37" s="4" t="s">
        <v>287</v>
      </c>
      <c r="C37" s="161" t="s">
        <v>291</v>
      </c>
      <c r="D37" s="161"/>
    </row>
    <row r="38" spans="1:6" ht="18" customHeight="1" x14ac:dyDescent="0.2">
      <c r="A38" s="258" t="s">
        <v>1489</v>
      </c>
      <c r="B38" s="259" t="s">
        <v>2020</v>
      </c>
      <c r="C38" s="105" t="s">
        <v>2021</v>
      </c>
      <c r="D38" s="161"/>
      <c r="E38" s="161"/>
      <c r="F38" s="61"/>
    </row>
    <row r="39" spans="1:6" ht="18" customHeight="1" x14ac:dyDescent="0.2">
      <c r="A39" s="256" t="s">
        <v>368</v>
      </c>
      <c r="B39" s="257" t="s">
        <v>2007</v>
      </c>
      <c r="C39" s="268" t="s">
        <v>2008</v>
      </c>
      <c r="D39" s="161"/>
    </row>
    <row r="40" spans="1:6" ht="18" customHeight="1" x14ac:dyDescent="0.2">
      <c r="A40" s="264" t="s">
        <v>812</v>
      </c>
      <c r="C40" s="161" t="s">
        <v>2063</v>
      </c>
      <c r="D40" s="260">
        <v>42933</v>
      </c>
      <c r="E40" s="325" t="s">
        <v>2064</v>
      </c>
    </row>
    <row r="41" spans="1:6" ht="18" customHeight="1" x14ac:dyDescent="0.2">
      <c r="A41" s="4" t="s">
        <v>817</v>
      </c>
      <c r="B41" s="252">
        <v>41590</v>
      </c>
      <c r="C41" s="161" t="s">
        <v>1997</v>
      </c>
      <c r="D41" s="161" t="s">
        <v>1998</v>
      </c>
    </row>
    <row r="42" spans="1:6" ht="18" customHeight="1" x14ac:dyDescent="0.2">
      <c r="A42" s="27" t="s">
        <v>2009</v>
      </c>
      <c r="B42" s="4" t="s">
        <v>2010</v>
      </c>
      <c r="C42" s="105" t="s">
        <v>2011</v>
      </c>
      <c r="D42" s="161"/>
    </row>
    <row r="43" spans="1:6" ht="18" customHeight="1" x14ac:dyDescent="0.2">
      <c r="A43" s="4" t="s">
        <v>2054</v>
      </c>
      <c r="C43" s="161" t="s">
        <v>2055</v>
      </c>
      <c r="D43" s="161"/>
    </row>
    <row r="44" spans="1:6" ht="18" customHeight="1" x14ac:dyDescent="0.2">
      <c r="A44" s="39" t="s">
        <v>849</v>
      </c>
      <c r="C44" s="105" t="s">
        <v>2056</v>
      </c>
    </row>
    <row r="45" spans="1:6" ht="18" customHeight="1" x14ac:dyDescent="0.2">
      <c r="A45" s="158" t="s">
        <v>3833</v>
      </c>
      <c r="B45" s="4" t="s">
        <v>3837</v>
      </c>
      <c r="C45" s="4"/>
      <c r="D45" s="4"/>
      <c r="F45">
        <v>720</v>
      </c>
    </row>
    <row r="46" spans="1:6" ht="18" customHeight="1" x14ac:dyDescent="0.2">
      <c r="A46" s="39" t="s">
        <v>445</v>
      </c>
      <c r="B46" s="10" t="s">
        <v>2820</v>
      </c>
      <c r="C46" s="322" t="s">
        <v>2719</v>
      </c>
    </row>
    <row r="47" spans="1:6" ht="18" customHeight="1" x14ac:dyDescent="0.2">
      <c r="C47" s="161"/>
    </row>
    <row r="48" spans="1:6" ht="18" customHeight="1" x14ac:dyDescent="0.2">
      <c r="A48" s="106" t="s">
        <v>1177</v>
      </c>
      <c r="C48" s="339" t="s">
        <v>3318</v>
      </c>
    </row>
    <row r="49" spans="1:3" ht="18" customHeight="1" x14ac:dyDescent="0.2">
      <c r="A49" s="39" t="s">
        <v>2305</v>
      </c>
      <c r="C49" s="339" t="s">
        <v>3412</v>
      </c>
    </row>
    <row r="50" spans="1:3" ht="18" customHeight="1" x14ac:dyDescent="0.2">
      <c r="A50" s="39" t="s">
        <v>2299</v>
      </c>
      <c r="B50" s="4" t="s">
        <v>3413</v>
      </c>
      <c r="C50" s="339" t="s">
        <v>3414</v>
      </c>
    </row>
    <row r="51" spans="1:3" ht="18" customHeight="1" x14ac:dyDescent="0.2">
      <c r="A51" s="106" t="s">
        <v>806</v>
      </c>
      <c r="C51" s="322" t="s">
        <v>3689</v>
      </c>
    </row>
    <row r="52" spans="1:3" ht="18" customHeight="1" x14ac:dyDescent="0.2">
      <c r="A52" s="27" t="s">
        <v>2729</v>
      </c>
      <c r="C52" s="322" t="s">
        <v>3782</v>
      </c>
    </row>
  </sheetData>
  <sortState xmlns:xlrd2="http://schemas.microsoft.com/office/spreadsheetml/2017/richdata2" ref="A1:F54">
    <sortCondition ref="A1"/>
  </sortState>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636"/>
  <sheetViews>
    <sheetView topLeftCell="A601" workbookViewId="0">
      <selection activeCell="E636" sqref="E636"/>
    </sheetView>
  </sheetViews>
  <sheetFormatPr defaultColWidth="9.140625" defaultRowHeight="15" x14ac:dyDescent="0.2"/>
  <cols>
    <col min="1" max="1" width="21.7109375" style="17" customWidth="1"/>
    <col min="2" max="2" width="9.140625" style="17"/>
    <col min="3" max="3" width="14.28515625" style="17" bestFit="1" customWidth="1"/>
    <col min="4" max="4" width="14.85546875" style="17" customWidth="1"/>
    <col min="5" max="5" width="9.28515625" style="17" bestFit="1" customWidth="1"/>
    <col min="6" max="16384" width="9.140625" style="17"/>
  </cols>
  <sheetData>
    <row r="1" spans="1:8" x14ac:dyDescent="0.2">
      <c r="A1" s="31" t="s">
        <v>433</v>
      </c>
      <c r="E1" s="17" t="s">
        <v>434</v>
      </c>
    </row>
    <row r="2" spans="1:8" x14ac:dyDescent="0.2">
      <c r="A2" s="39" t="s">
        <v>3272</v>
      </c>
      <c r="E2" s="282">
        <v>43313</v>
      </c>
    </row>
    <row r="3" spans="1:8" ht="15.75" x14ac:dyDescent="0.25">
      <c r="A3" s="39" t="s">
        <v>3177</v>
      </c>
      <c r="E3" s="282">
        <v>43282</v>
      </c>
      <c r="H3" s="283" t="s">
        <v>436</v>
      </c>
    </row>
    <row r="4" spans="1:8" x14ac:dyDescent="0.2">
      <c r="A4" s="51" t="s">
        <v>1853</v>
      </c>
      <c r="E4" s="17" t="s">
        <v>1854</v>
      </c>
    </row>
    <row r="5" spans="1:8" x14ac:dyDescent="0.2">
      <c r="A5" s="281" t="s">
        <v>435</v>
      </c>
      <c r="E5" s="282">
        <v>42186</v>
      </c>
    </row>
    <row r="6" spans="1:8" x14ac:dyDescent="0.2">
      <c r="A6" s="31" t="s">
        <v>435</v>
      </c>
      <c r="E6" s="17" t="s">
        <v>437</v>
      </c>
    </row>
    <row r="7" spans="1:8" x14ac:dyDescent="0.2">
      <c r="A7" s="281" t="s">
        <v>438</v>
      </c>
      <c r="C7" s="17" t="s">
        <v>439</v>
      </c>
    </row>
    <row r="8" spans="1:8" x14ac:dyDescent="0.2">
      <c r="A8" s="51" t="s">
        <v>440</v>
      </c>
      <c r="E8" s="282">
        <v>43009</v>
      </c>
    </row>
    <row r="9" spans="1:8" x14ac:dyDescent="0.2">
      <c r="A9" s="31" t="s">
        <v>441</v>
      </c>
    </row>
    <row r="10" spans="1:8" x14ac:dyDescent="0.2">
      <c r="A10" s="27" t="s">
        <v>2305</v>
      </c>
      <c r="E10" s="282">
        <v>43191</v>
      </c>
    </row>
    <row r="11" spans="1:8" x14ac:dyDescent="0.2">
      <c r="A11" s="31" t="s">
        <v>442</v>
      </c>
      <c r="E11" s="282">
        <v>43040</v>
      </c>
    </row>
    <row r="12" spans="1:8" x14ac:dyDescent="0.2">
      <c r="A12" s="51" t="s">
        <v>443</v>
      </c>
    </row>
    <row r="13" spans="1:8" x14ac:dyDescent="0.2">
      <c r="A13" s="39" t="s">
        <v>2186</v>
      </c>
      <c r="E13" s="282">
        <v>43252</v>
      </c>
    </row>
    <row r="14" spans="1:8" x14ac:dyDescent="0.2">
      <c r="A14" s="51" t="s">
        <v>444</v>
      </c>
      <c r="E14" s="282">
        <v>42036</v>
      </c>
    </row>
    <row r="15" spans="1:8" x14ac:dyDescent="0.2">
      <c r="A15" s="31" t="s">
        <v>42</v>
      </c>
      <c r="E15" s="282">
        <v>42036</v>
      </c>
    </row>
    <row r="16" spans="1:8" x14ac:dyDescent="0.2">
      <c r="A16" s="51" t="s">
        <v>445</v>
      </c>
    </row>
    <row r="17" spans="1:5" x14ac:dyDescent="0.2">
      <c r="A17" s="31" t="s">
        <v>866</v>
      </c>
    </row>
    <row r="18" spans="1:5" x14ac:dyDescent="0.2">
      <c r="A18" s="281" t="s">
        <v>446</v>
      </c>
      <c r="E18" s="282">
        <v>42461</v>
      </c>
    </row>
    <row r="19" spans="1:5" x14ac:dyDescent="0.2">
      <c r="A19" s="51" t="s">
        <v>447</v>
      </c>
      <c r="E19" s="17" t="s">
        <v>448</v>
      </c>
    </row>
    <row r="20" spans="1:5" x14ac:dyDescent="0.2">
      <c r="A20" s="281" t="s">
        <v>447</v>
      </c>
      <c r="E20" s="282">
        <v>42948</v>
      </c>
    </row>
    <row r="21" spans="1:5" x14ac:dyDescent="0.2">
      <c r="A21" s="158" t="s">
        <v>2825</v>
      </c>
      <c r="E21" s="282">
        <v>43252</v>
      </c>
    </row>
    <row r="22" spans="1:5" x14ac:dyDescent="0.2">
      <c r="A22" s="51" t="s">
        <v>449</v>
      </c>
    </row>
    <row r="23" spans="1:5" x14ac:dyDescent="0.2">
      <c r="A23" s="31" t="s">
        <v>450</v>
      </c>
      <c r="E23" s="282">
        <v>42552</v>
      </c>
    </row>
    <row r="24" spans="1:5" x14ac:dyDescent="0.2">
      <c r="A24" s="51" t="s">
        <v>451</v>
      </c>
      <c r="E24" s="282">
        <v>42887</v>
      </c>
    </row>
    <row r="25" spans="1:5" x14ac:dyDescent="0.2">
      <c r="A25" s="31" t="s">
        <v>452</v>
      </c>
      <c r="E25" s="282">
        <v>42675</v>
      </c>
    </row>
    <row r="26" spans="1:5" x14ac:dyDescent="0.2">
      <c r="A26" s="27" t="s">
        <v>3816</v>
      </c>
      <c r="E26" s="282">
        <v>43374</v>
      </c>
    </row>
    <row r="27" spans="1:5" x14ac:dyDescent="0.2">
      <c r="A27" s="51" t="s">
        <v>2183</v>
      </c>
      <c r="E27" s="282">
        <v>43160</v>
      </c>
    </row>
    <row r="28" spans="1:5" x14ac:dyDescent="0.2">
      <c r="A28" s="281" t="s">
        <v>453</v>
      </c>
      <c r="E28" s="282">
        <v>42217</v>
      </c>
    </row>
    <row r="29" spans="1:5" x14ac:dyDescent="0.2">
      <c r="A29" s="51" t="s">
        <v>454</v>
      </c>
      <c r="E29" s="282">
        <v>42948</v>
      </c>
    </row>
    <row r="30" spans="1:5" x14ac:dyDescent="0.2">
      <c r="A30" s="51" t="s">
        <v>881</v>
      </c>
      <c r="E30" s="282">
        <v>43160</v>
      </c>
    </row>
    <row r="31" spans="1:5" x14ac:dyDescent="0.2">
      <c r="A31" s="31" t="s">
        <v>455</v>
      </c>
      <c r="E31" s="282">
        <v>42917</v>
      </c>
    </row>
    <row r="32" spans="1:5" x14ac:dyDescent="0.2">
      <c r="A32" s="31" t="s">
        <v>455</v>
      </c>
      <c r="E32" s="282">
        <v>42948</v>
      </c>
    </row>
    <row r="33" spans="1:8" x14ac:dyDescent="0.2">
      <c r="A33" s="296" t="s">
        <v>1761</v>
      </c>
      <c r="E33" s="282">
        <v>43101</v>
      </c>
    </row>
    <row r="34" spans="1:8" x14ac:dyDescent="0.2">
      <c r="A34" s="284" t="s">
        <v>1795</v>
      </c>
    </row>
    <row r="35" spans="1:8" x14ac:dyDescent="0.2">
      <c r="A35" s="27" t="s">
        <v>2124</v>
      </c>
      <c r="E35" s="17" t="s">
        <v>2837</v>
      </c>
    </row>
    <row r="36" spans="1:8" x14ac:dyDescent="0.2">
      <c r="A36" s="31" t="s">
        <v>2223</v>
      </c>
    </row>
    <row r="37" spans="1:8" x14ac:dyDescent="0.2">
      <c r="A37" s="281" t="s">
        <v>456</v>
      </c>
      <c r="E37" s="282">
        <v>42156</v>
      </c>
    </row>
    <row r="38" spans="1:8" x14ac:dyDescent="0.2">
      <c r="A38" s="285" t="s">
        <v>456</v>
      </c>
      <c r="E38" s="282">
        <v>42339</v>
      </c>
    </row>
    <row r="39" spans="1:8" x14ac:dyDescent="0.2">
      <c r="A39" s="27" t="s">
        <v>2786</v>
      </c>
      <c r="E39" s="282">
        <v>43252</v>
      </c>
    </row>
    <row r="40" spans="1:8" x14ac:dyDescent="0.2">
      <c r="A40" s="31" t="s">
        <v>457</v>
      </c>
      <c r="E40" s="282">
        <v>42125</v>
      </c>
    </row>
    <row r="41" spans="1:8" x14ac:dyDescent="0.2">
      <c r="A41" s="31" t="s">
        <v>457</v>
      </c>
      <c r="E41" s="282">
        <v>45047</v>
      </c>
    </row>
    <row r="42" spans="1:8" x14ac:dyDescent="0.2">
      <c r="A42" s="281" t="s">
        <v>458</v>
      </c>
      <c r="E42" s="282">
        <v>42552</v>
      </c>
    </row>
    <row r="43" spans="1:8" x14ac:dyDescent="0.2">
      <c r="A43" s="31" t="s">
        <v>459</v>
      </c>
      <c r="E43" s="282">
        <v>42186</v>
      </c>
    </row>
    <row r="44" spans="1:8" x14ac:dyDescent="0.2">
      <c r="A44" s="51" t="s">
        <v>1745</v>
      </c>
      <c r="E44" s="282">
        <v>43101</v>
      </c>
    </row>
    <row r="45" spans="1:8" x14ac:dyDescent="0.2">
      <c r="A45" s="31" t="s">
        <v>460</v>
      </c>
      <c r="E45" s="282">
        <v>42887</v>
      </c>
    </row>
    <row r="46" spans="1:8" x14ac:dyDescent="0.2">
      <c r="A46" s="31" t="s">
        <v>461</v>
      </c>
      <c r="E46" s="282">
        <v>45108</v>
      </c>
      <c r="H46" s="17" t="s">
        <v>467</v>
      </c>
    </row>
    <row r="47" spans="1:8" x14ac:dyDescent="0.2">
      <c r="A47" s="31" t="s">
        <v>462</v>
      </c>
      <c r="E47" s="282">
        <v>42887</v>
      </c>
    </row>
    <row r="48" spans="1:8" x14ac:dyDescent="0.2">
      <c r="A48" s="31" t="s">
        <v>463</v>
      </c>
    </row>
    <row r="49" spans="1:8" x14ac:dyDescent="0.2">
      <c r="A49" s="51" t="s">
        <v>1876</v>
      </c>
      <c r="E49" s="282">
        <v>43132</v>
      </c>
    </row>
    <row r="50" spans="1:8" x14ac:dyDescent="0.2">
      <c r="A50" s="51" t="s">
        <v>464</v>
      </c>
    </row>
    <row r="51" spans="1:8" x14ac:dyDescent="0.2">
      <c r="A51" s="51" t="s">
        <v>465</v>
      </c>
      <c r="E51" s="17" t="s">
        <v>466</v>
      </c>
    </row>
    <row r="52" spans="1:8" x14ac:dyDescent="0.2">
      <c r="A52" s="31" t="s">
        <v>468</v>
      </c>
      <c r="E52" s="282">
        <v>42370</v>
      </c>
    </row>
    <row r="53" spans="1:8" x14ac:dyDescent="0.2">
      <c r="A53" s="31" t="s">
        <v>469</v>
      </c>
      <c r="E53" s="282">
        <v>37104</v>
      </c>
    </row>
    <row r="54" spans="1:8" x14ac:dyDescent="0.2">
      <c r="A54" s="51" t="s">
        <v>470</v>
      </c>
      <c r="E54" s="282">
        <v>42401</v>
      </c>
    </row>
    <row r="55" spans="1:8" x14ac:dyDescent="0.2">
      <c r="A55" s="31" t="s">
        <v>471</v>
      </c>
      <c r="E55" s="282">
        <v>42552</v>
      </c>
    </row>
    <row r="56" spans="1:8" x14ac:dyDescent="0.2">
      <c r="A56" s="67" t="s">
        <v>2662</v>
      </c>
      <c r="E56" s="282">
        <v>43221</v>
      </c>
    </row>
    <row r="57" spans="1:8" x14ac:dyDescent="0.2">
      <c r="A57" s="31" t="s">
        <v>472</v>
      </c>
      <c r="E57" s="282">
        <v>42552</v>
      </c>
    </row>
    <row r="58" spans="1:8" x14ac:dyDescent="0.2">
      <c r="A58" s="51" t="s">
        <v>1714</v>
      </c>
      <c r="E58" s="282">
        <v>43132</v>
      </c>
    </row>
    <row r="59" spans="1:8" x14ac:dyDescent="0.2">
      <c r="A59" s="27" t="s">
        <v>3670</v>
      </c>
      <c r="E59" s="282">
        <v>43374</v>
      </c>
    </row>
    <row r="60" spans="1:8" x14ac:dyDescent="0.2">
      <c r="A60" s="39" t="s">
        <v>2345</v>
      </c>
      <c r="E60" s="17" t="s">
        <v>2336</v>
      </c>
    </row>
    <row r="61" spans="1:8" x14ac:dyDescent="0.2">
      <c r="A61" s="58" t="s">
        <v>1701</v>
      </c>
      <c r="E61" s="17" t="s">
        <v>874</v>
      </c>
      <c r="H61" s="17" t="s">
        <v>475</v>
      </c>
    </row>
    <row r="62" spans="1:8" x14ac:dyDescent="0.2">
      <c r="A62" s="51" t="s">
        <v>380</v>
      </c>
      <c r="E62" s="282">
        <v>42856</v>
      </c>
    </row>
    <row r="63" spans="1:8" x14ac:dyDescent="0.2">
      <c r="A63" s="51" t="s">
        <v>380</v>
      </c>
      <c r="B63" s="44"/>
      <c r="C63" s="44"/>
      <c r="D63" s="44"/>
      <c r="E63" s="186">
        <v>43101</v>
      </c>
      <c r="F63" s="44"/>
      <c r="G63" s="44"/>
      <c r="H63" s="44"/>
    </row>
    <row r="64" spans="1:8" x14ac:dyDescent="0.2">
      <c r="A64" s="31" t="s">
        <v>380</v>
      </c>
      <c r="E64" s="282">
        <v>43132</v>
      </c>
    </row>
    <row r="65" spans="1:8" x14ac:dyDescent="0.2">
      <c r="A65" s="51" t="s">
        <v>473</v>
      </c>
      <c r="B65" s="61"/>
      <c r="C65" s="61"/>
      <c r="D65" s="61"/>
      <c r="E65" s="286">
        <v>42217</v>
      </c>
      <c r="F65" s="61"/>
      <c r="G65" s="61"/>
      <c r="H65" s="61"/>
    </row>
    <row r="66" spans="1:8" x14ac:dyDescent="0.2">
      <c r="A66" s="31" t="s">
        <v>474</v>
      </c>
    </row>
    <row r="67" spans="1:8" x14ac:dyDescent="0.2">
      <c r="A67" s="39" t="s">
        <v>2779</v>
      </c>
      <c r="E67" s="282">
        <v>43282</v>
      </c>
    </row>
    <row r="68" spans="1:8" x14ac:dyDescent="0.2">
      <c r="A68" s="51" t="s">
        <v>476</v>
      </c>
      <c r="E68" s="282">
        <v>42767</v>
      </c>
    </row>
    <row r="69" spans="1:8" x14ac:dyDescent="0.2">
      <c r="A69" s="51" t="s">
        <v>477</v>
      </c>
      <c r="E69" s="282">
        <v>42156</v>
      </c>
      <c r="H69" s="61"/>
    </row>
    <row r="70" spans="1:8" x14ac:dyDescent="0.2">
      <c r="A70" s="51" t="s">
        <v>478</v>
      </c>
      <c r="B70" s="61"/>
      <c r="C70" s="61"/>
      <c r="D70" s="61"/>
      <c r="E70" s="286">
        <v>42522</v>
      </c>
      <c r="F70" s="61"/>
      <c r="G70" s="61"/>
    </row>
    <row r="71" spans="1:8" x14ac:dyDescent="0.2">
      <c r="A71" s="51" t="s">
        <v>479</v>
      </c>
      <c r="B71" s="17" t="s">
        <v>480</v>
      </c>
      <c r="E71" s="282">
        <v>43221</v>
      </c>
      <c r="H71" s="61"/>
    </row>
    <row r="72" spans="1:8" x14ac:dyDescent="0.2">
      <c r="A72" s="31" t="s">
        <v>481</v>
      </c>
      <c r="E72" s="282">
        <v>37073</v>
      </c>
    </row>
    <row r="73" spans="1:8" x14ac:dyDescent="0.2">
      <c r="A73" s="39" t="s">
        <v>1010</v>
      </c>
      <c r="E73" s="282">
        <v>43221</v>
      </c>
      <c r="H73" s="61"/>
    </row>
    <row r="74" spans="1:8" x14ac:dyDescent="0.2">
      <c r="A74" s="51" t="s">
        <v>482</v>
      </c>
      <c r="B74" s="61"/>
      <c r="C74" s="61"/>
      <c r="D74" s="61"/>
      <c r="E74" s="286">
        <v>42278</v>
      </c>
      <c r="F74" s="61"/>
      <c r="G74" s="61"/>
    </row>
    <row r="75" spans="1:8" x14ac:dyDescent="0.2">
      <c r="A75" s="281" t="s">
        <v>483</v>
      </c>
      <c r="E75" s="282">
        <v>40756</v>
      </c>
    </row>
    <row r="76" spans="1:8" x14ac:dyDescent="0.2">
      <c r="A76" s="31" t="s">
        <v>483</v>
      </c>
      <c r="B76" s="61"/>
      <c r="C76" s="61"/>
      <c r="D76" s="61"/>
      <c r="E76" s="286">
        <v>42948</v>
      </c>
      <c r="F76" s="61"/>
      <c r="G76" s="61"/>
    </row>
    <row r="77" spans="1:8" x14ac:dyDescent="0.2">
      <c r="A77" s="31" t="s">
        <v>484</v>
      </c>
      <c r="E77" s="282">
        <v>42948</v>
      </c>
    </row>
    <row r="78" spans="1:8" x14ac:dyDescent="0.2">
      <c r="A78" s="31" t="s">
        <v>485</v>
      </c>
      <c r="B78" s="61"/>
      <c r="C78" s="61"/>
      <c r="D78" s="61"/>
      <c r="E78" s="286" t="s">
        <v>466</v>
      </c>
      <c r="F78" s="61"/>
      <c r="G78" s="61"/>
    </row>
    <row r="79" spans="1:8" x14ac:dyDescent="0.2">
      <c r="A79" s="27" t="s">
        <v>2389</v>
      </c>
      <c r="E79" s="282" t="s">
        <v>3935</v>
      </c>
    </row>
    <row r="80" spans="1:8" x14ac:dyDescent="0.2">
      <c r="A80" s="51" t="s">
        <v>486</v>
      </c>
      <c r="E80" s="282">
        <v>42156</v>
      </c>
    </row>
    <row r="81" spans="1:8" x14ac:dyDescent="0.2">
      <c r="A81" s="31" t="s">
        <v>487</v>
      </c>
      <c r="E81" s="282">
        <v>42217</v>
      </c>
    </row>
    <row r="82" spans="1:8" x14ac:dyDescent="0.2">
      <c r="A82" s="281" t="s">
        <v>488</v>
      </c>
      <c r="E82" s="282">
        <v>42552</v>
      </c>
      <c r="H82" s="61"/>
    </row>
    <row r="83" spans="1:8" x14ac:dyDescent="0.2">
      <c r="A83" s="51" t="s">
        <v>384</v>
      </c>
    </row>
    <row r="84" spans="1:8" x14ac:dyDescent="0.2">
      <c r="A84" s="158" t="s">
        <v>384</v>
      </c>
      <c r="E84" s="17" t="s">
        <v>2300</v>
      </c>
    </row>
    <row r="85" spans="1:8" x14ac:dyDescent="0.2">
      <c r="A85" s="31" t="s">
        <v>489</v>
      </c>
    </row>
    <row r="86" spans="1:8" x14ac:dyDescent="0.2">
      <c r="A86" s="39" t="s">
        <v>3295</v>
      </c>
      <c r="E86" s="282">
        <v>43313</v>
      </c>
    </row>
    <row r="87" spans="1:8" x14ac:dyDescent="0.2">
      <c r="A87" s="31" t="s">
        <v>490</v>
      </c>
    </row>
    <row r="88" spans="1:8" x14ac:dyDescent="0.2">
      <c r="A88" s="31" t="s">
        <v>491</v>
      </c>
      <c r="B88" s="61"/>
      <c r="C88" s="61"/>
      <c r="D88" s="61"/>
      <c r="E88" s="286">
        <v>42552</v>
      </c>
      <c r="F88" s="61" t="s">
        <v>492</v>
      </c>
      <c r="G88" s="61"/>
    </row>
    <row r="89" spans="1:8" x14ac:dyDescent="0.2">
      <c r="A89" s="284" t="s">
        <v>493</v>
      </c>
      <c r="E89" s="282">
        <v>42370</v>
      </c>
      <c r="H89" s="61"/>
    </row>
    <row r="90" spans="1:8" x14ac:dyDescent="0.2">
      <c r="A90" s="284" t="s">
        <v>493</v>
      </c>
      <c r="E90" s="282">
        <v>42370</v>
      </c>
    </row>
    <row r="91" spans="1:8" x14ac:dyDescent="0.2">
      <c r="A91" s="27" t="s">
        <v>493</v>
      </c>
      <c r="E91" s="282">
        <v>43221</v>
      </c>
    </row>
    <row r="92" spans="1:8" x14ac:dyDescent="0.2">
      <c r="A92" s="58" t="s">
        <v>494</v>
      </c>
      <c r="E92" s="282">
        <v>42005</v>
      </c>
    </row>
    <row r="93" spans="1:8" x14ac:dyDescent="0.2">
      <c r="A93" s="39" t="s">
        <v>2434</v>
      </c>
      <c r="E93" s="17" t="s">
        <v>2435</v>
      </c>
    </row>
    <row r="94" spans="1:8" x14ac:dyDescent="0.2">
      <c r="A94" s="31" t="s">
        <v>495</v>
      </c>
      <c r="E94" s="17" t="s">
        <v>496</v>
      </c>
    </row>
    <row r="95" spans="1:8" x14ac:dyDescent="0.2">
      <c r="A95" s="51" t="s">
        <v>497</v>
      </c>
      <c r="B95" s="61"/>
      <c r="C95" s="61"/>
      <c r="D95" s="61"/>
      <c r="E95" s="61" t="s">
        <v>498</v>
      </c>
      <c r="F95" s="61"/>
      <c r="G95" s="61"/>
    </row>
    <row r="96" spans="1:8" x14ac:dyDescent="0.2">
      <c r="A96" s="51" t="s">
        <v>497</v>
      </c>
      <c r="E96" s="17" t="s">
        <v>1987</v>
      </c>
    </row>
    <row r="97" spans="1:8" x14ac:dyDescent="0.2">
      <c r="A97" s="31" t="s">
        <v>2219</v>
      </c>
      <c r="E97" s="282">
        <v>43221</v>
      </c>
    </row>
    <row r="98" spans="1:8" x14ac:dyDescent="0.2">
      <c r="A98" s="51" t="s">
        <v>499</v>
      </c>
      <c r="E98" s="282">
        <v>42705</v>
      </c>
    </row>
    <row r="99" spans="1:8" x14ac:dyDescent="0.2">
      <c r="A99" s="51" t="s">
        <v>499</v>
      </c>
      <c r="E99" s="282">
        <v>43132</v>
      </c>
    </row>
    <row r="100" spans="1:8" x14ac:dyDescent="0.2">
      <c r="A100" s="31" t="s">
        <v>500</v>
      </c>
      <c r="E100" s="282">
        <v>42491</v>
      </c>
    </row>
    <row r="101" spans="1:8" x14ac:dyDescent="0.2">
      <c r="A101" s="58" t="s">
        <v>878</v>
      </c>
      <c r="E101" s="17" t="s">
        <v>874</v>
      </c>
      <c r="H101" s="61"/>
    </row>
    <row r="102" spans="1:8" x14ac:dyDescent="0.2">
      <c r="A102" s="31" t="s">
        <v>361</v>
      </c>
      <c r="E102" s="282">
        <v>42309</v>
      </c>
      <c r="G102" s="17" t="s">
        <v>3969</v>
      </c>
    </row>
    <row r="103" spans="1:8" x14ac:dyDescent="0.2">
      <c r="A103" s="51" t="s">
        <v>1789</v>
      </c>
      <c r="E103" s="282">
        <v>43101</v>
      </c>
    </row>
    <row r="104" spans="1:8" x14ac:dyDescent="0.2">
      <c r="A104" s="31" t="s">
        <v>501</v>
      </c>
      <c r="E104" s="282">
        <v>39661</v>
      </c>
    </row>
    <row r="105" spans="1:8" x14ac:dyDescent="0.2">
      <c r="A105" s="27" t="s">
        <v>2245</v>
      </c>
      <c r="E105" s="282">
        <v>43282</v>
      </c>
    </row>
    <row r="106" spans="1:8" x14ac:dyDescent="0.2">
      <c r="A106" s="51" t="s">
        <v>1935</v>
      </c>
      <c r="E106" s="282">
        <v>43282</v>
      </c>
    </row>
    <row r="107" spans="1:8" x14ac:dyDescent="0.2">
      <c r="A107" s="287" t="s">
        <v>502</v>
      </c>
      <c r="B107" s="61"/>
      <c r="C107" s="61"/>
      <c r="D107" s="61"/>
      <c r="E107" s="286">
        <v>42887</v>
      </c>
      <c r="F107" s="61"/>
      <c r="G107" s="61"/>
    </row>
    <row r="108" spans="1:8" x14ac:dyDescent="0.2">
      <c r="A108" s="51" t="s">
        <v>503</v>
      </c>
      <c r="B108" s="17" t="s">
        <v>504</v>
      </c>
      <c r="C108" s="17" t="s">
        <v>505</v>
      </c>
      <c r="D108" s="288">
        <v>41952</v>
      </c>
      <c r="E108" s="17" t="s">
        <v>506</v>
      </c>
    </row>
    <row r="109" spans="1:8" x14ac:dyDescent="0.2">
      <c r="A109" s="27" t="s">
        <v>1894</v>
      </c>
      <c r="E109" s="282">
        <v>43252</v>
      </c>
    </row>
    <row r="110" spans="1:8" x14ac:dyDescent="0.2">
      <c r="A110" s="31" t="s">
        <v>507</v>
      </c>
      <c r="E110" s="282">
        <v>44743</v>
      </c>
    </row>
    <row r="111" spans="1:8" x14ac:dyDescent="0.2">
      <c r="A111" s="51" t="s">
        <v>419</v>
      </c>
      <c r="E111" s="282">
        <v>42430</v>
      </c>
      <c r="F111" s="17" t="s">
        <v>508</v>
      </c>
    </row>
    <row r="112" spans="1:8" x14ac:dyDescent="0.2">
      <c r="A112" s="31" t="s">
        <v>419</v>
      </c>
      <c r="B112" s="17" t="s">
        <v>509</v>
      </c>
      <c r="E112" s="282">
        <v>38504</v>
      </c>
      <c r="G112" s="17" t="s">
        <v>510</v>
      </c>
      <c r="H112" s="61"/>
    </row>
    <row r="113" spans="1:8" x14ac:dyDescent="0.2">
      <c r="A113" s="31" t="s">
        <v>419</v>
      </c>
      <c r="E113" s="282">
        <v>42979</v>
      </c>
    </row>
    <row r="114" spans="1:8" x14ac:dyDescent="0.2">
      <c r="A114" s="27" t="s">
        <v>1866</v>
      </c>
      <c r="E114" s="17" t="s">
        <v>3907</v>
      </c>
    </row>
    <row r="115" spans="1:8" x14ac:dyDescent="0.2">
      <c r="A115" s="31" t="s">
        <v>511</v>
      </c>
      <c r="E115" s="282">
        <v>42036</v>
      </c>
    </row>
    <row r="116" spans="1:8" x14ac:dyDescent="0.2">
      <c r="A116" s="31" t="s">
        <v>512</v>
      </c>
      <c r="D116" s="288"/>
      <c r="E116" s="282">
        <v>42036</v>
      </c>
    </row>
    <row r="117" spans="1:8" x14ac:dyDescent="0.2">
      <c r="A117" s="51" t="s">
        <v>513</v>
      </c>
      <c r="B117" s="17" t="s">
        <v>514</v>
      </c>
      <c r="E117" s="282" t="s">
        <v>515</v>
      </c>
    </row>
    <row r="118" spans="1:8" x14ac:dyDescent="0.2">
      <c r="A118" s="39" t="s">
        <v>3511</v>
      </c>
    </row>
    <row r="119" spans="1:8" x14ac:dyDescent="0.2">
      <c r="A119" s="27" t="s">
        <v>1913</v>
      </c>
      <c r="E119" s="17" t="s">
        <v>1963</v>
      </c>
    </row>
    <row r="120" spans="1:8" x14ac:dyDescent="0.2">
      <c r="A120" s="51" t="s">
        <v>516</v>
      </c>
      <c r="B120" s="61"/>
      <c r="C120" s="61"/>
      <c r="D120" s="61"/>
      <c r="E120" s="286">
        <v>42156</v>
      </c>
      <c r="F120" s="61"/>
      <c r="G120" s="61" t="s">
        <v>517</v>
      </c>
    </row>
    <row r="121" spans="1:8" x14ac:dyDescent="0.2">
      <c r="A121" s="51" t="s">
        <v>518</v>
      </c>
      <c r="E121" s="282">
        <v>42156</v>
      </c>
    </row>
    <row r="122" spans="1:8" x14ac:dyDescent="0.2">
      <c r="A122" s="27" t="s">
        <v>3884</v>
      </c>
      <c r="E122" s="17" t="s">
        <v>3885</v>
      </c>
    </row>
    <row r="123" spans="1:8" x14ac:dyDescent="0.2">
      <c r="A123" s="281" t="s">
        <v>519</v>
      </c>
      <c r="E123" s="282">
        <v>42522</v>
      </c>
    </row>
    <row r="124" spans="1:8" x14ac:dyDescent="0.2">
      <c r="A124" s="51" t="s">
        <v>520</v>
      </c>
      <c r="E124" s="282">
        <v>42736</v>
      </c>
    </row>
    <row r="125" spans="1:8" x14ac:dyDescent="0.2">
      <c r="A125" s="27" t="s">
        <v>520</v>
      </c>
      <c r="E125" s="282">
        <v>43405</v>
      </c>
    </row>
    <row r="126" spans="1:8" x14ac:dyDescent="0.2">
      <c r="A126" s="51" t="s">
        <v>521</v>
      </c>
      <c r="H126" s="61"/>
    </row>
    <row r="127" spans="1:8" x14ac:dyDescent="0.2">
      <c r="A127" s="31" t="s">
        <v>522</v>
      </c>
      <c r="E127" s="282">
        <v>40848</v>
      </c>
    </row>
    <row r="128" spans="1:8" x14ac:dyDescent="0.2">
      <c r="A128" s="51" t="s">
        <v>1881</v>
      </c>
      <c r="E128" s="282">
        <v>43101</v>
      </c>
    </row>
    <row r="129" spans="1:8" x14ac:dyDescent="0.2">
      <c r="A129" s="51" t="s">
        <v>523</v>
      </c>
      <c r="E129" s="282">
        <v>42036</v>
      </c>
    </row>
    <row r="130" spans="1:8" x14ac:dyDescent="0.2">
      <c r="A130" s="31" t="s">
        <v>524</v>
      </c>
      <c r="E130" s="282">
        <v>42795</v>
      </c>
    </row>
    <row r="131" spans="1:8" x14ac:dyDescent="0.2">
      <c r="A131" s="289" t="s">
        <v>525</v>
      </c>
      <c r="E131" s="282">
        <v>42186</v>
      </c>
      <c r="H131" s="61"/>
    </row>
    <row r="132" spans="1:8" x14ac:dyDescent="0.2">
      <c r="A132" s="28" t="s">
        <v>3967</v>
      </c>
      <c r="E132" s="17" t="s">
        <v>3968</v>
      </c>
    </row>
    <row r="133" spans="1:8" x14ac:dyDescent="0.2">
      <c r="A133" s="51" t="s">
        <v>526</v>
      </c>
      <c r="B133" s="61"/>
      <c r="C133" s="61"/>
      <c r="D133" s="61"/>
      <c r="E133" s="286">
        <v>42767</v>
      </c>
      <c r="F133" s="61"/>
      <c r="G133" s="61"/>
    </row>
    <row r="134" spans="1:8" x14ac:dyDescent="0.2">
      <c r="A134" s="281" t="s">
        <v>527</v>
      </c>
      <c r="E134" s="282">
        <v>42917</v>
      </c>
    </row>
    <row r="135" spans="1:8" x14ac:dyDescent="0.2">
      <c r="A135" s="51" t="s">
        <v>528</v>
      </c>
      <c r="E135" s="282">
        <v>42767</v>
      </c>
    </row>
    <row r="136" spans="1:8" x14ac:dyDescent="0.2">
      <c r="A136" s="51" t="s">
        <v>529</v>
      </c>
      <c r="E136" s="17" t="s">
        <v>530</v>
      </c>
    </row>
    <row r="137" spans="1:8" x14ac:dyDescent="0.2">
      <c r="A137" s="281" t="s">
        <v>531</v>
      </c>
      <c r="E137" s="282">
        <v>42522</v>
      </c>
    </row>
    <row r="138" spans="1:8" x14ac:dyDescent="0.2">
      <c r="A138" s="158" t="s">
        <v>2292</v>
      </c>
      <c r="E138" s="282">
        <v>43252</v>
      </c>
    </row>
    <row r="139" spans="1:8" x14ac:dyDescent="0.2">
      <c r="A139" s="31" t="s">
        <v>382</v>
      </c>
      <c r="B139" s="61"/>
      <c r="C139" s="61"/>
      <c r="D139" s="61"/>
      <c r="E139" s="286">
        <v>42370</v>
      </c>
      <c r="F139" s="61"/>
      <c r="G139" s="61"/>
    </row>
    <row r="140" spans="1:8" x14ac:dyDescent="0.2">
      <c r="A140" s="31" t="s">
        <v>2093</v>
      </c>
      <c r="E140" s="17" t="s">
        <v>1963</v>
      </c>
      <c r="H140" s="61"/>
    </row>
    <row r="141" spans="1:8" x14ac:dyDescent="0.2">
      <c r="A141" s="31" t="s">
        <v>2095</v>
      </c>
      <c r="E141" s="17" t="s">
        <v>1963</v>
      </c>
    </row>
    <row r="142" spans="1:8" x14ac:dyDescent="0.2">
      <c r="A142" s="31" t="s">
        <v>2096</v>
      </c>
      <c r="E142" s="17" t="s">
        <v>1963</v>
      </c>
    </row>
    <row r="143" spans="1:8" x14ac:dyDescent="0.2">
      <c r="A143" s="51" t="s">
        <v>532</v>
      </c>
      <c r="E143" s="282">
        <v>42491</v>
      </c>
    </row>
    <row r="144" spans="1:8" x14ac:dyDescent="0.2">
      <c r="A144" s="31" t="s">
        <v>533</v>
      </c>
      <c r="E144" s="290">
        <v>42893</v>
      </c>
      <c r="H144" s="61"/>
    </row>
    <row r="145" spans="1:8" x14ac:dyDescent="0.2">
      <c r="A145" s="51" t="s">
        <v>358</v>
      </c>
      <c r="E145" s="17" t="s">
        <v>534</v>
      </c>
    </row>
    <row r="146" spans="1:8" x14ac:dyDescent="0.2">
      <c r="A146" s="31" t="s">
        <v>535</v>
      </c>
    </row>
    <row r="147" spans="1:8" x14ac:dyDescent="0.2">
      <c r="A147" s="51" t="s">
        <v>536</v>
      </c>
      <c r="B147" s="61"/>
      <c r="C147" s="61"/>
      <c r="D147" s="61"/>
      <c r="E147" s="286">
        <v>42736</v>
      </c>
      <c r="F147" s="61"/>
      <c r="G147" s="61"/>
    </row>
    <row r="148" spans="1:8" x14ac:dyDescent="0.2">
      <c r="A148" s="284" t="s">
        <v>860</v>
      </c>
      <c r="E148" s="282">
        <v>43132</v>
      </c>
    </row>
    <row r="149" spans="1:8" x14ac:dyDescent="0.2">
      <c r="A149" s="284" t="s">
        <v>860</v>
      </c>
      <c r="E149" s="282">
        <v>43132</v>
      </c>
    </row>
    <row r="150" spans="1:8" x14ac:dyDescent="0.2">
      <c r="A150" s="281" t="s">
        <v>537</v>
      </c>
      <c r="E150" s="282">
        <v>42948</v>
      </c>
    </row>
    <row r="151" spans="1:8" x14ac:dyDescent="0.2">
      <c r="A151" s="31" t="s">
        <v>538</v>
      </c>
      <c r="B151" s="61"/>
      <c r="C151" s="61"/>
      <c r="D151" s="61"/>
      <c r="E151" s="61"/>
      <c r="F151" s="61"/>
      <c r="G151" s="61"/>
    </row>
    <row r="152" spans="1:8" x14ac:dyDescent="0.2">
      <c r="A152" s="31" t="s">
        <v>539</v>
      </c>
      <c r="E152" s="282">
        <v>42491</v>
      </c>
    </row>
    <row r="153" spans="1:8" x14ac:dyDescent="0.2">
      <c r="A153" s="31" t="s">
        <v>540</v>
      </c>
      <c r="E153" s="282">
        <v>42552</v>
      </c>
    </row>
    <row r="154" spans="1:8" x14ac:dyDescent="0.2">
      <c r="A154" s="31" t="s">
        <v>541</v>
      </c>
    </row>
    <row r="155" spans="1:8" x14ac:dyDescent="0.2">
      <c r="A155" s="39" t="s">
        <v>2792</v>
      </c>
      <c r="E155" s="282">
        <v>43252</v>
      </c>
    </row>
    <row r="156" spans="1:8" x14ac:dyDescent="0.2">
      <c r="A156" s="27" t="s">
        <v>2792</v>
      </c>
      <c r="E156" s="282">
        <v>43252</v>
      </c>
      <c r="H156" s="61"/>
    </row>
    <row r="157" spans="1:8" x14ac:dyDescent="0.2">
      <c r="A157" s="27" t="s">
        <v>2792</v>
      </c>
      <c r="E157" s="17" t="s">
        <v>3809</v>
      </c>
    </row>
    <row r="158" spans="1:8" x14ac:dyDescent="0.2">
      <c r="A158" s="31" t="s">
        <v>1919</v>
      </c>
      <c r="E158" s="282">
        <v>43252</v>
      </c>
    </row>
    <row r="159" spans="1:8" x14ac:dyDescent="0.2">
      <c r="A159" s="158" t="s">
        <v>273</v>
      </c>
      <c r="E159" s="282">
        <v>43282</v>
      </c>
    </row>
    <row r="160" spans="1:8" x14ac:dyDescent="0.2">
      <c r="A160" s="51" t="s">
        <v>542</v>
      </c>
      <c r="E160" s="282">
        <v>42795</v>
      </c>
    </row>
    <row r="161" spans="1:8" x14ac:dyDescent="0.2">
      <c r="A161" s="51" t="s">
        <v>1754</v>
      </c>
      <c r="E161" s="282">
        <v>43101</v>
      </c>
    </row>
    <row r="162" spans="1:8" x14ac:dyDescent="0.2">
      <c r="A162" s="51" t="s">
        <v>2102</v>
      </c>
      <c r="E162" s="17" t="s">
        <v>2103</v>
      </c>
    </row>
    <row r="163" spans="1:8" x14ac:dyDescent="0.2">
      <c r="A163" s="39" t="s">
        <v>2711</v>
      </c>
      <c r="E163" s="282">
        <v>43252</v>
      </c>
    </row>
    <row r="164" spans="1:8" x14ac:dyDescent="0.2">
      <c r="A164" s="27" t="s">
        <v>2469</v>
      </c>
      <c r="E164" s="17" t="s">
        <v>2433</v>
      </c>
    </row>
    <row r="165" spans="1:8" x14ac:dyDescent="0.2">
      <c r="A165" s="39" t="s">
        <v>2632</v>
      </c>
      <c r="E165" s="17" t="s">
        <v>2633</v>
      </c>
    </row>
    <row r="166" spans="1:8" x14ac:dyDescent="0.2">
      <c r="A166" s="51" t="s">
        <v>543</v>
      </c>
      <c r="E166" s="17" t="s">
        <v>544</v>
      </c>
    </row>
    <row r="167" spans="1:8" x14ac:dyDescent="0.2">
      <c r="A167" s="31" t="s">
        <v>545</v>
      </c>
      <c r="E167" s="282">
        <v>42401</v>
      </c>
    </row>
    <row r="168" spans="1:8" x14ac:dyDescent="0.2">
      <c r="A168" s="51" t="s">
        <v>545</v>
      </c>
      <c r="B168" s="61"/>
      <c r="C168" s="61"/>
      <c r="D168" s="61"/>
      <c r="E168" s="61"/>
      <c r="F168" s="61"/>
      <c r="G168" s="61"/>
    </row>
    <row r="169" spans="1:8" x14ac:dyDescent="0.2">
      <c r="A169" s="51" t="s">
        <v>545</v>
      </c>
    </row>
    <row r="170" spans="1:8" x14ac:dyDescent="0.2">
      <c r="A170" s="27" t="s">
        <v>545</v>
      </c>
    </row>
    <row r="171" spans="1:8" x14ac:dyDescent="0.2">
      <c r="A171" s="27" t="s">
        <v>3004</v>
      </c>
      <c r="E171" s="282">
        <v>43282</v>
      </c>
    </row>
    <row r="172" spans="1:8" x14ac:dyDescent="0.2">
      <c r="A172" s="31" t="s">
        <v>546</v>
      </c>
      <c r="E172" s="282">
        <v>45078</v>
      </c>
    </row>
    <row r="173" spans="1:8" x14ac:dyDescent="0.2">
      <c r="A173" s="31" t="s">
        <v>547</v>
      </c>
      <c r="E173" s="282">
        <v>42795</v>
      </c>
      <c r="H173" s="17" t="s">
        <v>558</v>
      </c>
    </row>
    <row r="174" spans="1:8" x14ac:dyDescent="0.2">
      <c r="A174" s="31" t="s">
        <v>547</v>
      </c>
      <c r="E174" s="282">
        <v>42522</v>
      </c>
    </row>
    <row r="175" spans="1:8" x14ac:dyDescent="0.2">
      <c r="A175" s="51" t="s">
        <v>548</v>
      </c>
      <c r="E175" s="282">
        <v>42522</v>
      </c>
    </row>
    <row r="176" spans="1:8" x14ac:dyDescent="0.2">
      <c r="A176" s="51" t="s">
        <v>549</v>
      </c>
      <c r="E176" s="282">
        <v>42186</v>
      </c>
    </row>
    <row r="177" spans="1:8" x14ac:dyDescent="0.2">
      <c r="A177" s="31" t="s">
        <v>550</v>
      </c>
      <c r="E177" s="17" t="s">
        <v>551</v>
      </c>
    </row>
    <row r="178" spans="1:8" x14ac:dyDescent="0.2">
      <c r="A178" s="31" t="s">
        <v>552</v>
      </c>
      <c r="E178" s="282">
        <v>42826</v>
      </c>
      <c r="H178" s="61"/>
    </row>
    <row r="179" spans="1:8" x14ac:dyDescent="0.2">
      <c r="A179" s="27" t="s">
        <v>3922</v>
      </c>
      <c r="E179" s="282">
        <v>43405</v>
      </c>
    </row>
    <row r="180" spans="1:8" x14ac:dyDescent="0.2">
      <c r="A180" s="31" t="s">
        <v>2140</v>
      </c>
      <c r="E180" s="282">
        <v>43160</v>
      </c>
    </row>
    <row r="181" spans="1:8" x14ac:dyDescent="0.2">
      <c r="A181" s="31" t="s">
        <v>1711</v>
      </c>
      <c r="E181" s="282">
        <v>43101</v>
      </c>
    </row>
    <row r="182" spans="1:8" x14ac:dyDescent="0.2">
      <c r="A182" s="31" t="s">
        <v>553</v>
      </c>
      <c r="E182" s="282">
        <v>42036</v>
      </c>
    </row>
    <row r="183" spans="1:8" x14ac:dyDescent="0.2">
      <c r="A183" s="31" t="s">
        <v>553</v>
      </c>
      <c r="E183" s="17" t="s">
        <v>530</v>
      </c>
    </row>
    <row r="184" spans="1:8" x14ac:dyDescent="0.2">
      <c r="A184" s="31" t="s">
        <v>553</v>
      </c>
      <c r="E184" s="17" t="s">
        <v>534</v>
      </c>
    </row>
    <row r="185" spans="1:8" x14ac:dyDescent="0.2">
      <c r="A185" s="51" t="s">
        <v>554</v>
      </c>
      <c r="E185" s="282">
        <v>42736</v>
      </c>
    </row>
    <row r="186" spans="1:8" x14ac:dyDescent="0.2">
      <c r="A186" s="51" t="s">
        <v>555</v>
      </c>
      <c r="E186" s="17" t="s">
        <v>556</v>
      </c>
    </row>
    <row r="187" spans="1:8" x14ac:dyDescent="0.2">
      <c r="A187" s="51" t="s">
        <v>557</v>
      </c>
      <c r="E187" s="282">
        <v>42522</v>
      </c>
    </row>
    <row r="188" spans="1:8" x14ac:dyDescent="0.2">
      <c r="A188" s="31" t="s">
        <v>559</v>
      </c>
      <c r="E188" s="282">
        <v>42156</v>
      </c>
    </row>
    <row r="189" spans="1:8" x14ac:dyDescent="0.2">
      <c r="A189" s="281" t="s">
        <v>560</v>
      </c>
      <c r="E189" s="282">
        <v>42186</v>
      </c>
    </row>
    <row r="190" spans="1:8" x14ac:dyDescent="0.2">
      <c r="A190" s="27" t="s">
        <v>3252</v>
      </c>
      <c r="E190" s="282">
        <v>43344</v>
      </c>
    </row>
    <row r="191" spans="1:8" x14ac:dyDescent="0.2">
      <c r="A191" s="51" t="s">
        <v>561</v>
      </c>
      <c r="E191" s="282">
        <v>42491</v>
      </c>
    </row>
    <row r="192" spans="1:8" x14ac:dyDescent="0.2">
      <c r="A192" s="51" t="s">
        <v>562</v>
      </c>
      <c r="E192" s="282">
        <v>42401</v>
      </c>
    </row>
    <row r="193" spans="1:8" x14ac:dyDescent="0.2">
      <c r="A193" s="51" t="s">
        <v>563</v>
      </c>
      <c r="B193" s="61"/>
      <c r="C193" s="61"/>
      <c r="D193" s="61"/>
      <c r="E193" s="286">
        <v>42430</v>
      </c>
      <c r="F193" s="61"/>
      <c r="G193" s="61"/>
    </row>
    <row r="194" spans="1:8" x14ac:dyDescent="0.2">
      <c r="A194" s="51" t="s">
        <v>564</v>
      </c>
      <c r="E194" s="17" t="s">
        <v>565</v>
      </c>
    </row>
    <row r="195" spans="1:8" x14ac:dyDescent="0.2">
      <c r="A195" s="51" t="s">
        <v>566</v>
      </c>
      <c r="E195" s="282">
        <v>42826</v>
      </c>
    </row>
    <row r="196" spans="1:8" x14ac:dyDescent="0.2">
      <c r="A196" s="291" t="s">
        <v>567</v>
      </c>
      <c r="E196" s="17" t="s">
        <v>568</v>
      </c>
    </row>
    <row r="197" spans="1:8" x14ac:dyDescent="0.2">
      <c r="A197" s="51" t="s">
        <v>414</v>
      </c>
    </row>
    <row r="198" spans="1:8" x14ac:dyDescent="0.2">
      <c r="A198" s="31" t="s">
        <v>414</v>
      </c>
      <c r="E198" s="282">
        <v>42552</v>
      </c>
    </row>
    <row r="199" spans="1:8" x14ac:dyDescent="0.2">
      <c r="A199" s="31" t="s">
        <v>569</v>
      </c>
      <c r="E199" s="282">
        <v>42552</v>
      </c>
    </row>
    <row r="200" spans="1:8" x14ac:dyDescent="0.2">
      <c r="A200" s="51" t="s">
        <v>570</v>
      </c>
      <c r="E200" s="17" t="s">
        <v>571</v>
      </c>
    </row>
    <row r="201" spans="1:8" x14ac:dyDescent="0.2">
      <c r="A201" s="31" t="s">
        <v>572</v>
      </c>
      <c r="E201" s="282">
        <v>42552</v>
      </c>
    </row>
    <row r="202" spans="1:8" x14ac:dyDescent="0.2">
      <c r="A202" s="51" t="s">
        <v>573</v>
      </c>
      <c r="E202" s="282">
        <v>42856</v>
      </c>
    </row>
    <row r="203" spans="1:8" x14ac:dyDescent="0.2">
      <c r="A203" s="27" t="s">
        <v>573</v>
      </c>
      <c r="E203" s="282">
        <v>43191</v>
      </c>
    </row>
    <row r="204" spans="1:8" x14ac:dyDescent="0.2">
      <c r="A204" s="31" t="s">
        <v>574</v>
      </c>
      <c r="E204" s="282">
        <v>42948</v>
      </c>
    </row>
    <row r="205" spans="1:8" x14ac:dyDescent="0.2">
      <c r="A205" s="31" t="s">
        <v>575</v>
      </c>
      <c r="E205" s="17" t="s">
        <v>576</v>
      </c>
    </row>
    <row r="206" spans="1:8" x14ac:dyDescent="0.2">
      <c r="A206" s="281" t="s">
        <v>577</v>
      </c>
      <c r="E206" s="282">
        <v>42917</v>
      </c>
    </row>
    <row r="207" spans="1:8" x14ac:dyDescent="0.2">
      <c r="A207" s="51" t="s">
        <v>578</v>
      </c>
      <c r="E207" s="17" t="s">
        <v>579</v>
      </c>
    </row>
    <row r="208" spans="1:8" x14ac:dyDescent="0.2">
      <c r="A208" s="31" t="s">
        <v>578</v>
      </c>
      <c r="E208" s="282">
        <v>42856</v>
      </c>
      <c r="G208" s="17" t="s">
        <v>580</v>
      </c>
      <c r="H208" s="61"/>
    </row>
    <row r="209" spans="1:8" x14ac:dyDescent="0.2">
      <c r="A209" s="31" t="s">
        <v>1743</v>
      </c>
      <c r="E209" s="17" t="s">
        <v>874</v>
      </c>
      <c r="G209" s="17" t="s">
        <v>514</v>
      </c>
    </row>
    <row r="210" spans="1:8" x14ac:dyDescent="0.2">
      <c r="A210" s="27" t="s">
        <v>2812</v>
      </c>
      <c r="E210" s="282">
        <v>43282</v>
      </c>
    </row>
    <row r="211" spans="1:8" x14ac:dyDescent="0.2">
      <c r="A211" s="31" t="s">
        <v>581</v>
      </c>
      <c r="E211" s="282">
        <v>42644</v>
      </c>
      <c r="F211" s="17" t="s">
        <v>582</v>
      </c>
    </row>
    <row r="212" spans="1:8" x14ac:dyDescent="0.2">
      <c r="A212" s="51" t="s">
        <v>583</v>
      </c>
      <c r="E212" s="282">
        <v>42979</v>
      </c>
    </row>
    <row r="213" spans="1:8" x14ac:dyDescent="0.2">
      <c r="A213" s="51" t="s">
        <v>169</v>
      </c>
      <c r="E213" s="17" t="s">
        <v>584</v>
      </c>
    </row>
    <row r="214" spans="1:8" x14ac:dyDescent="0.2">
      <c r="A214" s="120" t="s">
        <v>169</v>
      </c>
    </row>
    <row r="215" spans="1:8" x14ac:dyDescent="0.2">
      <c r="A215" s="51" t="s">
        <v>2234</v>
      </c>
      <c r="E215" s="282">
        <v>43191</v>
      </c>
    </row>
    <row r="216" spans="1:8" x14ac:dyDescent="0.2">
      <c r="A216" s="39" t="s">
        <v>2234</v>
      </c>
      <c r="E216" s="282">
        <v>43221</v>
      </c>
      <c r="F216" s="17" t="s">
        <v>2599</v>
      </c>
    </row>
    <row r="217" spans="1:8" x14ac:dyDescent="0.2">
      <c r="A217" s="27" t="s">
        <v>2827</v>
      </c>
      <c r="E217" s="282">
        <v>43252</v>
      </c>
    </row>
    <row r="218" spans="1:8" x14ac:dyDescent="0.2">
      <c r="A218" s="27" t="s">
        <v>2211</v>
      </c>
      <c r="E218" s="282">
        <v>43282</v>
      </c>
    </row>
    <row r="219" spans="1:8" x14ac:dyDescent="0.2">
      <c r="A219" s="31" t="s">
        <v>585</v>
      </c>
      <c r="E219" s="282">
        <v>40695</v>
      </c>
    </row>
    <row r="220" spans="1:8" x14ac:dyDescent="0.2">
      <c r="A220" s="31" t="s">
        <v>2230</v>
      </c>
      <c r="H220" s="17" t="s">
        <v>601</v>
      </c>
    </row>
    <row r="221" spans="1:8" x14ac:dyDescent="0.2">
      <c r="A221" s="31" t="s">
        <v>586</v>
      </c>
      <c r="E221" s="282">
        <v>42736</v>
      </c>
    </row>
    <row r="222" spans="1:8" x14ac:dyDescent="0.2">
      <c r="A222" s="214" t="s">
        <v>587</v>
      </c>
      <c r="E222" s="282">
        <v>42186</v>
      </c>
    </row>
    <row r="223" spans="1:8" x14ac:dyDescent="0.2">
      <c r="A223" s="51" t="s">
        <v>587</v>
      </c>
      <c r="E223" s="17" t="s">
        <v>588</v>
      </c>
    </row>
    <row r="224" spans="1:8" x14ac:dyDescent="0.2">
      <c r="A224" s="31" t="s">
        <v>589</v>
      </c>
      <c r="E224" s="282">
        <v>42552</v>
      </c>
    </row>
    <row r="225" spans="1:7" x14ac:dyDescent="0.2">
      <c r="A225" s="31" t="s">
        <v>590</v>
      </c>
      <c r="E225" s="282">
        <v>42522</v>
      </c>
    </row>
    <row r="226" spans="1:7" x14ac:dyDescent="0.2">
      <c r="A226" s="31" t="s">
        <v>591</v>
      </c>
      <c r="B226" s="61"/>
      <c r="C226" s="61"/>
      <c r="D226" s="61"/>
      <c r="E226" s="286">
        <v>42156</v>
      </c>
      <c r="F226" s="61"/>
      <c r="G226" s="61"/>
    </row>
    <row r="227" spans="1:7" x14ac:dyDescent="0.2">
      <c r="A227" s="31" t="s">
        <v>592</v>
      </c>
      <c r="E227" s="282">
        <v>43040</v>
      </c>
    </row>
    <row r="228" spans="1:7" x14ac:dyDescent="0.2">
      <c r="A228" s="51" t="s">
        <v>1822</v>
      </c>
      <c r="E228" s="282">
        <v>43132</v>
      </c>
    </row>
    <row r="229" spans="1:7" x14ac:dyDescent="0.2">
      <c r="A229" s="51" t="s">
        <v>593</v>
      </c>
    </row>
    <row r="230" spans="1:7" x14ac:dyDescent="0.2">
      <c r="A230" s="31" t="s">
        <v>362</v>
      </c>
      <c r="E230" s="17" t="s">
        <v>594</v>
      </c>
    </row>
    <row r="231" spans="1:7" x14ac:dyDescent="0.2">
      <c r="A231" s="281" t="s">
        <v>595</v>
      </c>
      <c r="E231" s="282">
        <v>42948</v>
      </c>
    </row>
    <row r="232" spans="1:7" x14ac:dyDescent="0.2">
      <c r="A232" s="31" t="s">
        <v>596</v>
      </c>
    </row>
    <row r="233" spans="1:7" x14ac:dyDescent="0.2">
      <c r="A233" s="31" t="s">
        <v>597</v>
      </c>
      <c r="E233" s="282">
        <v>46935</v>
      </c>
    </row>
    <row r="234" spans="1:7" x14ac:dyDescent="0.2">
      <c r="A234" s="281" t="s">
        <v>598</v>
      </c>
      <c r="E234" s="282">
        <v>42675</v>
      </c>
    </row>
    <row r="235" spans="1:7" x14ac:dyDescent="0.2">
      <c r="A235" s="281" t="s">
        <v>599</v>
      </c>
      <c r="E235" s="282">
        <v>42186</v>
      </c>
    </row>
    <row r="236" spans="1:7" x14ac:dyDescent="0.2">
      <c r="A236" s="284" t="s">
        <v>599</v>
      </c>
      <c r="E236" s="282">
        <v>42370</v>
      </c>
    </row>
    <row r="237" spans="1:7" x14ac:dyDescent="0.2">
      <c r="A237" s="51" t="s">
        <v>600</v>
      </c>
      <c r="E237" s="17" t="s">
        <v>437</v>
      </c>
    </row>
    <row r="238" spans="1:7" x14ac:dyDescent="0.2">
      <c r="A238" s="51" t="s">
        <v>600</v>
      </c>
      <c r="E238" s="17" t="s">
        <v>437</v>
      </c>
    </row>
    <row r="239" spans="1:7" x14ac:dyDescent="0.2">
      <c r="A239" s="58" t="s">
        <v>602</v>
      </c>
      <c r="C239" s="17" t="s">
        <v>603</v>
      </c>
      <c r="E239" s="282">
        <v>42705</v>
      </c>
    </row>
    <row r="240" spans="1:7" x14ac:dyDescent="0.2">
      <c r="A240" s="31" t="s">
        <v>1970</v>
      </c>
      <c r="E240" s="282">
        <v>43221</v>
      </c>
    </row>
    <row r="241" spans="1:8" x14ac:dyDescent="0.2">
      <c r="A241" s="39" t="s">
        <v>3828</v>
      </c>
    </row>
    <row r="242" spans="1:8" x14ac:dyDescent="0.2">
      <c r="A242" s="44" t="s">
        <v>604</v>
      </c>
      <c r="E242" s="282">
        <v>47270</v>
      </c>
      <c r="G242" s="17" t="s">
        <v>605</v>
      </c>
    </row>
    <row r="243" spans="1:8" x14ac:dyDescent="0.2">
      <c r="A243" s="31" t="s">
        <v>49</v>
      </c>
    </row>
    <row r="244" spans="1:8" x14ac:dyDescent="0.2">
      <c r="A244" s="31" t="s">
        <v>606</v>
      </c>
      <c r="E244" s="282">
        <v>42125</v>
      </c>
    </row>
    <row r="245" spans="1:8" x14ac:dyDescent="0.2">
      <c r="A245" s="293" t="s">
        <v>2180</v>
      </c>
      <c r="E245" s="282">
        <v>43160</v>
      </c>
    </row>
    <row r="246" spans="1:8" x14ac:dyDescent="0.2">
      <c r="A246" s="281" t="s">
        <v>607</v>
      </c>
      <c r="E246" s="282">
        <v>42979</v>
      </c>
      <c r="H246" s="61"/>
    </row>
    <row r="247" spans="1:8" x14ac:dyDescent="0.2">
      <c r="A247" s="51" t="s">
        <v>607</v>
      </c>
      <c r="E247" s="282">
        <v>43132</v>
      </c>
    </row>
    <row r="248" spans="1:8" x14ac:dyDescent="0.2">
      <c r="A248" s="51" t="s">
        <v>373</v>
      </c>
      <c r="E248" s="282">
        <v>43101</v>
      </c>
    </row>
    <row r="249" spans="1:8" x14ac:dyDescent="0.2">
      <c r="A249" s="27" t="s">
        <v>2470</v>
      </c>
    </row>
    <row r="250" spans="1:8" x14ac:dyDescent="0.2">
      <c r="A250" s="31" t="s">
        <v>424</v>
      </c>
      <c r="E250" s="282">
        <v>42156</v>
      </c>
      <c r="H250" s="61"/>
    </row>
    <row r="251" spans="1:8" x14ac:dyDescent="0.2">
      <c r="A251" s="27" t="s">
        <v>2328</v>
      </c>
    </row>
    <row r="252" spans="1:8" x14ac:dyDescent="0.2">
      <c r="A252" s="51" t="s">
        <v>608</v>
      </c>
      <c r="E252" s="17" t="s">
        <v>609</v>
      </c>
    </row>
    <row r="253" spans="1:8" x14ac:dyDescent="0.2">
      <c r="A253" s="51" t="s">
        <v>610</v>
      </c>
      <c r="E253" s="17" t="s">
        <v>579</v>
      </c>
    </row>
    <row r="254" spans="1:8" x14ac:dyDescent="0.2">
      <c r="A254" s="51" t="s">
        <v>610</v>
      </c>
      <c r="E254" s="282">
        <v>42979</v>
      </c>
    </row>
    <row r="255" spans="1:8" x14ac:dyDescent="0.2">
      <c r="A255" s="284" t="s">
        <v>611</v>
      </c>
      <c r="E255" s="282">
        <v>37438</v>
      </c>
    </row>
    <row r="256" spans="1:8" x14ac:dyDescent="0.2">
      <c r="A256" s="51" t="s">
        <v>612</v>
      </c>
      <c r="E256" s="282">
        <v>42767</v>
      </c>
    </row>
    <row r="257" spans="1:7" x14ac:dyDescent="0.2">
      <c r="A257" s="291" t="s">
        <v>2098</v>
      </c>
    </row>
    <row r="258" spans="1:7" x14ac:dyDescent="0.2">
      <c r="A258" s="39" t="s">
        <v>2360</v>
      </c>
    </row>
    <row r="259" spans="1:7" x14ac:dyDescent="0.2">
      <c r="A259" s="51" t="s">
        <v>613</v>
      </c>
      <c r="E259" s="282">
        <v>42552</v>
      </c>
    </row>
    <row r="260" spans="1:7" x14ac:dyDescent="0.2">
      <c r="A260" s="51" t="s">
        <v>1744</v>
      </c>
      <c r="E260" s="282">
        <v>43101</v>
      </c>
    </row>
    <row r="261" spans="1:7" x14ac:dyDescent="0.2">
      <c r="A261" s="51" t="s">
        <v>2178</v>
      </c>
      <c r="E261" s="282">
        <v>43160</v>
      </c>
    </row>
    <row r="262" spans="1:7" x14ac:dyDescent="0.2">
      <c r="A262" s="27" t="s">
        <v>3726</v>
      </c>
      <c r="E262" s="17" t="s">
        <v>3735</v>
      </c>
    </row>
    <row r="263" spans="1:7" x14ac:dyDescent="0.2">
      <c r="A263" s="27" t="s">
        <v>3766</v>
      </c>
      <c r="E263" s="282">
        <v>43374</v>
      </c>
    </row>
    <row r="264" spans="1:7" x14ac:dyDescent="0.2">
      <c r="A264" s="51" t="s">
        <v>614</v>
      </c>
      <c r="C264" s="17" t="s">
        <v>615</v>
      </c>
      <c r="E264" s="282">
        <v>42736</v>
      </c>
    </row>
    <row r="265" spans="1:7" x14ac:dyDescent="0.2">
      <c r="A265" s="39" t="s">
        <v>2432</v>
      </c>
      <c r="E265" s="17" t="s">
        <v>2433</v>
      </c>
    </row>
    <row r="266" spans="1:7" x14ac:dyDescent="0.2">
      <c r="A266" s="58" t="s">
        <v>616</v>
      </c>
      <c r="B266" s="163"/>
      <c r="C266" s="164"/>
      <c r="D266" s="164" t="s">
        <v>617</v>
      </c>
      <c r="E266" s="164"/>
      <c r="F266" s="61"/>
      <c r="G266" s="61"/>
    </row>
    <row r="267" spans="1:7" x14ac:dyDescent="0.2">
      <c r="A267" s="27" t="s">
        <v>2507</v>
      </c>
      <c r="E267" s="17" t="s">
        <v>2508</v>
      </c>
    </row>
    <row r="268" spans="1:7" x14ac:dyDescent="0.2">
      <c r="A268" s="44" t="s">
        <v>3861</v>
      </c>
    </row>
    <row r="269" spans="1:7" x14ac:dyDescent="0.2">
      <c r="A269" s="51" t="s">
        <v>618</v>
      </c>
      <c r="E269" s="282">
        <v>42522</v>
      </c>
    </row>
    <row r="270" spans="1:7" x14ac:dyDescent="0.2">
      <c r="A270" s="27" t="s">
        <v>2857</v>
      </c>
      <c r="E270" s="282">
        <v>43252</v>
      </c>
    </row>
    <row r="271" spans="1:7" x14ac:dyDescent="0.2">
      <c r="A271" s="31" t="s">
        <v>619</v>
      </c>
      <c r="E271" s="282">
        <v>42948</v>
      </c>
    </row>
    <row r="272" spans="1:7" x14ac:dyDescent="0.2">
      <c r="A272" s="292" t="s">
        <v>620</v>
      </c>
      <c r="B272" s="61"/>
      <c r="C272" s="61"/>
      <c r="D272" s="61"/>
      <c r="E272" s="286">
        <v>42339</v>
      </c>
      <c r="F272" s="61"/>
      <c r="G272" s="61"/>
    </row>
    <row r="273" spans="1:7" x14ac:dyDescent="0.2">
      <c r="A273" s="293" t="s">
        <v>621</v>
      </c>
    </row>
    <row r="274" spans="1:7" x14ac:dyDescent="0.2">
      <c r="A274" s="51" t="s">
        <v>622</v>
      </c>
      <c r="E274" s="282">
        <v>42064</v>
      </c>
    </row>
    <row r="275" spans="1:7" x14ac:dyDescent="0.2">
      <c r="A275" s="27" t="s">
        <v>3418</v>
      </c>
      <c r="E275" s="17" t="s">
        <v>3419</v>
      </c>
    </row>
    <row r="276" spans="1:7" x14ac:dyDescent="0.2">
      <c r="A276" s="295" t="s">
        <v>1820</v>
      </c>
      <c r="E276" s="282">
        <v>43132</v>
      </c>
    </row>
    <row r="277" spans="1:7" x14ac:dyDescent="0.2">
      <c r="A277" s="51" t="s">
        <v>1820</v>
      </c>
      <c r="E277" s="282">
        <v>43132</v>
      </c>
    </row>
    <row r="278" spans="1:7" x14ac:dyDescent="0.2">
      <c r="A278" s="31" t="s">
        <v>428</v>
      </c>
      <c r="E278" s="17" t="s">
        <v>623</v>
      </c>
    </row>
    <row r="279" spans="1:7" x14ac:dyDescent="0.2">
      <c r="A279" s="31" t="s">
        <v>428</v>
      </c>
      <c r="E279" s="17" t="s">
        <v>624</v>
      </c>
      <c r="G279" s="17" t="s">
        <v>625</v>
      </c>
    </row>
    <row r="280" spans="1:7" x14ac:dyDescent="0.2">
      <c r="A280" s="51" t="s">
        <v>626</v>
      </c>
      <c r="E280" s="282">
        <v>42156</v>
      </c>
      <c r="F280" s="17" t="s">
        <v>627</v>
      </c>
    </row>
    <row r="281" spans="1:7" x14ac:dyDescent="0.2">
      <c r="A281" s="158" t="s">
        <v>626</v>
      </c>
      <c r="E281" s="282">
        <v>43313</v>
      </c>
    </row>
    <row r="282" spans="1:7" x14ac:dyDescent="0.2">
      <c r="A282" s="281" t="s">
        <v>628</v>
      </c>
    </row>
    <row r="283" spans="1:7" x14ac:dyDescent="0.2">
      <c r="A283" s="51" t="s">
        <v>629</v>
      </c>
    </row>
    <row r="284" spans="1:7" x14ac:dyDescent="0.2">
      <c r="A284" s="51" t="s">
        <v>630</v>
      </c>
      <c r="C284" s="17" t="s">
        <v>631</v>
      </c>
      <c r="E284" s="282">
        <v>42005</v>
      </c>
      <c r="F284" s="17" t="s">
        <v>632</v>
      </c>
    </row>
    <row r="285" spans="1:7" x14ac:dyDescent="0.2">
      <c r="A285" s="31" t="s">
        <v>633</v>
      </c>
      <c r="E285" s="282">
        <v>42248</v>
      </c>
    </row>
    <row r="286" spans="1:7" x14ac:dyDescent="0.2">
      <c r="A286" s="31" t="s">
        <v>634</v>
      </c>
      <c r="D286" s="17" t="s">
        <v>635</v>
      </c>
      <c r="E286" s="282">
        <v>42217</v>
      </c>
    </row>
    <row r="287" spans="1:7" x14ac:dyDescent="0.2">
      <c r="A287" s="31" t="s">
        <v>634</v>
      </c>
      <c r="B287" s="17" t="s">
        <v>636</v>
      </c>
      <c r="E287" s="282">
        <v>42887</v>
      </c>
    </row>
    <row r="288" spans="1:7" x14ac:dyDescent="0.2">
      <c r="A288" s="39" t="s">
        <v>634</v>
      </c>
      <c r="E288" s="282">
        <v>43252</v>
      </c>
    </row>
    <row r="289" spans="1:6" x14ac:dyDescent="0.2">
      <c r="A289" s="51" t="s">
        <v>637</v>
      </c>
    </row>
    <row r="290" spans="1:6" x14ac:dyDescent="0.2">
      <c r="A290" s="51" t="s">
        <v>638</v>
      </c>
      <c r="E290" s="17" t="s">
        <v>1843</v>
      </c>
    </row>
    <row r="291" spans="1:6" x14ac:dyDescent="0.2">
      <c r="A291" s="294" t="s">
        <v>1726</v>
      </c>
      <c r="E291" s="282">
        <v>43101</v>
      </c>
    </row>
    <row r="292" spans="1:6" x14ac:dyDescent="0.2">
      <c r="A292" s="51" t="s">
        <v>639</v>
      </c>
      <c r="E292" s="282">
        <v>42552</v>
      </c>
    </row>
    <row r="293" spans="1:6" x14ac:dyDescent="0.2">
      <c r="A293" s="31" t="s">
        <v>640</v>
      </c>
      <c r="B293" s="17" t="s">
        <v>641</v>
      </c>
      <c r="E293" s="282">
        <v>42064</v>
      </c>
    </row>
    <row r="294" spans="1:6" x14ac:dyDescent="0.2">
      <c r="A294" s="31" t="s">
        <v>640</v>
      </c>
      <c r="E294" s="17" t="s">
        <v>642</v>
      </c>
    </row>
    <row r="295" spans="1:6" x14ac:dyDescent="0.2">
      <c r="A295" s="27" t="s">
        <v>2490</v>
      </c>
      <c r="E295" s="17" t="s">
        <v>2491</v>
      </c>
    </row>
    <row r="296" spans="1:6" x14ac:dyDescent="0.2">
      <c r="A296" s="58" t="s">
        <v>643</v>
      </c>
    </row>
    <row r="297" spans="1:6" x14ac:dyDescent="0.2">
      <c r="A297" s="51" t="s">
        <v>643</v>
      </c>
      <c r="E297" s="282">
        <v>42736</v>
      </c>
      <c r="F297" s="17" t="s">
        <v>644</v>
      </c>
    </row>
    <row r="298" spans="1:6" x14ac:dyDescent="0.2">
      <c r="A298" s="31" t="s">
        <v>643</v>
      </c>
      <c r="E298" s="282">
        <v>42186</v>
      </c>
    </row>
    <row r="299" spans="1:6" x14ac:dyDescent="0.2">
      <c r="A299" s="58" t="s">
        <v>645</v>
      </c>
    </row>
    <row r="300" spans="1:6" x14ac:dyDescent="0.2">
      <c r="A300" s="31" t="s">
        <v>646</v>
      </c>
      <c r="E300" s="282">
        <v>42217</v>
      </c>
    </row>
    <row r="301" spans="1:6" x14ac:dyDescent="0.2">
      <c r="A301" s="51" t="s">
        <v>75</v>
      </c>
    </row>
    <row r="302" spans="1:6" x14ac:dyDescent="0.2">
      <c r="A302" s="51" t="s">
        <v>75</v>
      </c>
      <c r="E302" s="282">
        <v>42522</v>
      </c>
    </row>
    <row r="303" spans="1:6" x14ac:dyDescent="0.2">
      <c r="A303" s="285" t="s">
        <v>75</v>
      </c>
      <c r="C303" s="17" t="s">
        <v>647</v>
      </c>
      <c r="E303" s="282">
        <v>42705</v>
      </c>
    </row>
    <row r="304" spans="1:6" x14ac:dyDescent="0.2">
      <c r="A304" s="51" t="s">
        <v>75</v>
      </c>
      <c r="C304" s="17" t="s">
        <v>648</v>
      </c>
    </row>
    <row r="305" spans="1:8" x14ac:dyDescent="0.2">
      <c r="A305" s="31" t="s">
        <v>75</v>
      </c>
      <c r="E305" s="282">
        <v>43313</v>
      </c>
    </row>
    <row r="306" spans="1:8" x14ac:dyDescent="0.2">
      <c r="A306" s="39" t="s">
        <v>75</v>
      </c>
      <c r="E306" s="282">
        <v>43221</v>
      </c>
    </row>
    <row r="307" spans="1:8" x14ac:dyDescent="0.2">
      <c r="A307" s="39" t="s">
        <v>75</v>
      </c>
      <c r="E307" s="17" t="s">
        <v>2481</v>
      </c>
    </row>
    <row r="308" spans="1:8" x14ac:dyDescent="0.2">
      <c r="A308" s="39" t="s">
        <v>75</v>
      </c>
      <c r="E308" s="17" t="s">
        <v>3352</v>
      </c>
    </row>
    <row r="309" spans="1:8" x14ac:dyDescent="0.2">
      <c r="A309" s="27" t="s">
        <v>75</v>
      </c>
      <c r="E309" s="282">
        <v>43466</v>
      </c>
    </row>
    <row r="310" spans="1:8" x14ac:dyDescent="0.2">
      <c r="A310" s="31" t="s">
        <v>649</v>
      </c>
      <c r="C310" s="17" t="s">
        <v>650</v>
      </c>
      <c r="E310" s="282">
        <v>42583</v>
      </c>
      <c r="G310" s="17" t="s">
        <v>651</v>
      </c>
    </row>
    <row r="311" spans="1:8" x14ac:dyDescent="0.2">
      <c r="A311" s="27" t="s">
        <v>1824</v>
      </c>
      <c r="E311" s="282">
        <v>43344</v>
      </c>
    </row>
    <row r="312" spans="1:8" x14ac:dyDescent="0.2">
      <c r="A312" s="51" t="s">
        <v>652</v>
      </c>
      <c r="E312" s="282">
        <v>42491</v>
      </c>
    </row>
    <row r="313" spans="1:8" x14ac:dyDescent="0.2">
      <c r="A313" s="39" t="s">
        <v>2499</v>
      </c>
      <c r="E313" s="17" t="s">
        <v>1963</v>
      </c>
    </row>
    <row r="314" spans="1:8" x14ac:dyDescent="0.2">
      <c r="A314" s="51" t="s">
        <v>653</v>
      </c>
      <c r="E314" s="282">
        <v>42217</v>
      </c>
    </row>
    <row r="315" spans="1:8" x14ac:dyDescent="0.2">
      <c r="A315" s="51" t="s">
        <v>856</v>
      </c>
      <c r="E315" s="17" t="s">
        <v>857</v>
      </c>
      <c r="H315" s="61"/>
    </row>
    <row r="316" spans="1:8" x14ac:dyDescent="0.2">
      <c r="A316" s="27" t="s">
        <v>2398</v>
      </c>
      <c r="E316" s="282">
        <v>43221</v>
      </c>
      <c r="F316" s="17" t="s">
        <v>2399</v>
      </c>
    </row>
    <row r="317" spans="1:8" x14ac:dyDescent="0.2">
      <c r="A317" s="120" t="s">
        <v>2643</v>
      </c>
      <c r="E317" s="282">
        <v>43252</v>
      </c>
    </row>
    <row r="318" spans="1:8" x14ac:dyDescent="0.2">
      <c r="A318" s="51" t="s">
        <v>1937</v>
      </c>
      <c r="E318" s="282">
        <v>43132</v>
      </c>
    </row>
    <row r="319" spans="1:8" x14ac:dyDescent="0.2">
      <c r="A319" s="281" t="s">
        <v>1937</v>
      </c>
    </row>
    <row r="320" spans="1:8" x14ac:dyDescent="0.2">
      <c r="A320" s="39" t="s">
        <v>1320</v>
      </c>
    </row>
    <row r="321" spans="1:6" x14ac:dyDescent="0.2">
      <c r="A321" s="205" t="s">
        <v>146</v>
      </c>
    </row>
    <row r="322" spans="1:6" x14ac:dyDescent="0.2">
      <c r="A322" s="31" t="s">
        <v>146</v>
      </c>
      <c r="E322" s="282">
        <v>42278</v>
      </c>
    </row>
    <row r="323" spans="1:6" x14ac:dyDescent="0.2">
      <c r="A323" s="319" t="s">
        <v>2477</v>
      </c>
      <c r="E323" s="282">
        <v>43252</v>
      </c>
      <c r="F323" s="17" t="s">
        <v>514</v>
      </c>
    </row>
    <row r="324" spans="1:6" x14ac:dyDescent="0.2">
      <c r="A324" s="39" t="s">
        <v>2492</v>
      </c>
      <c r="E324" s="17" t="s">
        <v>2493</v>
      </c>
    </row>
    <row r="325" spans="1:6" x14ac:dyDescent="0.2">
      <c r="A325" s="31" t="s">
        <v>2215</v>
      </c>
      <c r="E325" s="282">
        <v>43160</v>
      </c>
    </row>
    <row r="326" spans="1:6" x14ac:dyDescent="0.2">
      <c r="A326" s="51" t="s">
        <v>654</v>
      </c>
      <c r="E326" s="17" t="s">
        <v>655</v>
      </c>
    </row>
    <row r="327" spans="1:6" x14ac:dyDescent="0.2">
      <c r="A327" s="31" t="s">
        <v>415</v>
      </c>
      <c r="E327" s="282">
        <v>43132</v>
      </c>
    </row>
    <row r="328" spans="1:6" x14ac:dyDescent="0.2">
      <c r="A328" s="281" t="s">
        <v>656</v>
      </c>
      <c r="E328" s="282">
        <v>42917</v>
      </c>
    </row>
    <row r="329" spans="1:6" x14ac:dyDescent="0.2">
      <c r="A329" s="51" t="s">
        <v>388</v>
      </c>
      <c r="E329" s="282">
        <v>42491</v>
      </c>
    </row>
    <row r="330" spans="1:6" x14ac:dyDescent="0.2">
      <c r="A330" s="289" t="s">
        <v>657</v>
      </c>
      <c r="E330" s="282">
        <v>42948</v>
      </c>
    </row>
    <row r="331" spans="1:6" x14ac:dyDescent="0.2">
      <c r="A331" s="284" t="s">
        <v>1335</v>
      </c>
      <c r="E331" s="282">
        <v>43252</v>
      </c>
    </row>
    <row r="332" spans="1:6" x14ac:dyDescent="0.2">
      <c r="A332" s="31" t="s">
        <v>658</v>
      </c>
      <c r="E332" s="282">
        <v>42826</v>
      </c>
    </row>
    <row r="333" spans="1:6" x14ac:dyDescent="0.2">
      <c r="A333" s="39" t="s">
        <v>2444</v>
      </c>
      <c r="E333" s="282">
        <v>43252</v>
      </c>
    </row>
    <row r="334" spans="1:6" x14ac:dyDescent="0.2">
      <c r="A334" s="51" t="s">
        <v>659</v>
      </c>
      <c r="E334" s="282">
        <v>42156</v>
      </c>
      <c r="F334" s="17" t="s">
        <v>660</v>
      </c>
    </row>
    <row r="335" spans="1:6" x14ac:dyDescent="0.2">
      <c r="A335" s="285" t="s">
        <v>661</v>
      </c>
      <c r="C335" s="17" t="s">
        <v>662</v>
      </c>
      <c r="D335" s="17" t="s">
        <v>663</v>
      </c>
    </row>
    <row r="336" spans="1:6" x14ac:dyDescent="0.2">
      <c r="A336" s="31" t="s">
        <v>661</v>
      </c>
      <c r="E336" s="282">
        <v>43040</v>
      </c>
    </row>
    <row r="337" spans="1:8" x14ac:dyDescent="0.2">
      <c r="A337" s="31" t="s">
        <v>664</v>
      </c>
      <c r="E337" s="282">
        <v>42736</v>
      </c>
    </row>
    <row r="338" spans="1:8" x14ac:dyDescent="0.2">
      <c r="A338" s="51" t="s">
        <v>665</v>
      </c>
      <c r="B338" s="61"/>
      <c r="C338" s="61"/>
      <c r="D338" s="61"/>
      <c r="E338" s="286">
        <v>42278</v>
      </c>
      <c r="F338" s="61"/>
      <c r="G338" s="61"/>
    </row>
    <row r="339" spans="1:8" x14ac:dyDescent="0.2">
      <c r="A339" s="51" t="s">
        <v>666</v>
      </c>
      <c r="E339" s="282">
        <v>42795</v>
      </c>
    </row>
    <row r="340" spans="1:8" x14ac:dyDescent="0.2">
      <c r="A340" s="278" t="s">
        <v>667</v>
      </c>
      <c r="E340" s="282">
        <v>11505</v>
      </c>
    </row>
    <row r="341" spans="1:8" x14ac:dyDescent="0.2">
      <c r="A341" s="295" t="s">
        <v>668</v>
      </c>
    </row>
    <row r="342" spans="1:8" x14ac:dyDescent="0.2">
      <c r="A342" s="278" t="s">
        <v>669</v>
      </c>
      <c r="E342" s="282">
        <v>42979</v>
      </c>
    </row>
    <row r="343" spans="1:8" x14ac:dyDescent="0.2">
      <c r="A343" s="31" t="s">
        <v>670</v>
      </c>
      <c r="E343" s="282">
        <v>42614</v>
      </c>
    </row>
    <row r="344" spans="1:8" x14ac:dyDescent="0.2">
      <c r="A344" s="278" t="s">
        <v>671</v>
      </c>
      <c r="E344" s="17" t="s">
        <v>672</v>
      </c>
    </row>
    <row r="345" spans="1:8" x14ac:dyDescent="0.2">
      <c r="A345" s="295" t="s">
        <v>1889</v>
      </c>
      <c r="E345" s="282">
        <v>43132</v>
      </c>
    </row>
    <row r="346" spans="1:8" x14ac:dyDescent="0.2">
      <c r="A346" s="39" t="s">
        <v>3835</v>
      </c>
    </row>
    <row r="347" spans="1:8" x14ac:dyDescent="0.2">
      <c r="A347" s="281" t="s">
        <v>673</v>
      </c>
      <c r="E347" s="282">
        <v>42430</v>
      </c>
    </row>
    <row r="348" spans="1:8" x14ac:dyDescent="0.2">
      <c r="A348" s="31" t="s">
        <v>674</v>
      </c>
      <c r="E348" s="282">
        <v>42917</v>
      </c>
    </row>
    <row r="349" spans="1:8" x14ac:dyDescent="0.2">
      <c r="A349" s="31" t="s">
        <v>51</v>
      </c>
    </row>
    <row r="350" spans="1:8" x14ac:dyDescent="0.2">
      <c r="A350" s="278" t="s">
        <v>675</v>
      </c>
      <c r="E350" s="282">
        <v>42583</v>
      </c>
    </row>
    <row r="351" spans="1:8" x14ac:dyDescent="0.2">
      <c r="A351" s="278" t="s">
        <v>2170</v>
      </c>
      <c r="E351" s="282">
        <v>43160</v>
      </c>
    </row>
    <row r="352" spans="1:8" x14ac:dyDescent="0.2">
      <c r="A352" s="295" t="s">
        <v>1851</v>
      </c>
      <c r="E352" s="17" t="s">
        <v>1852</v>
      </c>
      <c r="H352" s="61"/>
    </row>
    <row r="353" spans="1:5" x14ac:dyDescent="0.2">
      <c r="A353" s="316" t="s">
        <v>1851</v>
      </c>
      <c r="E353" s="282">
        <v>43313</v>
      </c>
    </row>
    <row r="354" spans="1:5" x14ac:dyDescent="0.2">
      <c r="A354" s="51" t="s">
        <v>1788</v>
      </c>
      <c r="E354" s="282">
        <v>43101</v>
      </c>
    </row>
    <row r="355" spans="1:5" x14ac:dyDescent="0.2">
      <c r="A355" s="68" t="s">
        <v>2975</v>
      </c>
      <c r="E355" s="282">
        <v>43374</v>
      </c>
    </row>
    <row r="356" spans="1:5" x14ac:dyDescent="0.2">
      <c r="A356" s="383" t="s">
        <v>2181</v>
      </c>
      <c r="E356" s="17" t="s">
        <v>3735</v>
      </c>
    </row>
    <row r="357" spans="1:5" x14ac:dyDescent="0.2">
      <c r="A357" s="27" t="s">
        <v>3827</v>
      </c>
      <c r="E357" s="17" t="s">
        <v>3829</v>
      </c>
    </row>
    <row r="358" spans="1:5" x14ac:dyDescent="0.2">
      <c r="A358" s="296" t="s">
        <v>676</v>
      </c>
      <c r="E358" s="282">
        <v>42401</v>
      </c>
    </row>
    <row r="359" spans="1:5" x14ac:dyDescent="0.2">
      <c r="A359" s="296" t="s">
        <v>677</v>
      </c>
      <c r="E359" s="282">
        <v>42186</v>
      </c>
    </row>
    <row r="360" spans="1:5" x14ac:dyDescent="0.2">
      <c r="A360" s="296" t="s">
        <v>678</v>
      </c>
      <c r="E360" s="282">
        <v>42736</v>
      </c>
    </row>
    <row r="361" spans="1:5" x14ac:dyDescent="0.2">
      <c r="A361" s="27" t="s">
        <v>3876</v>
      </c>
      <c r="E361" s="282">
        <v>43374</v>
      </c>
    </row>
    <row r="362" spans="1:5" x14ac:dyDescent="0.2">
      <c r="A362" s="51" t="s">
        <v>1988</v>
      </c>
    </row>
    <row r="363" spans="1:5" x14ac:dyDescent="0.2">
      <c r="A363" s="31" t="s">
        <v>1959</v>
      </c>
      <c r="E363" s="282">
        <v>43132</v>
      </c>
    </row>
    <row r="364" spans="1:5" x14ac:dyDescent="0.2">
      <c r="A364" s="31" t="s">
        <v>679</v>
      </c>
      <c r="E364" s="17" t="s">
        <v>680</v>
      </c>
    </row>
    <row r="365" spans="1:5" x14ac:dyDescent="0.2">
      <c r="A365" s="31" t="s">
        <v>681</v>
      </c>
      <c r="E365" s="17" t="s">
        <v>682</v>
      </c>
    </row>
    <row r="366" spans="1:5" x14ac:dyDescent="0.2">
      <c r="A366" s="31" t="s">
        <v>683</v>
      </c>
      <c r="E366" s="282">
        <v>42217</v>
      </c>
    </row>
    <row r="367" spans="1:5" x14ac:dyDescent="0.2">
      <c r="A367" s="39" t="s">
        <v>2473</v>
      </c>
      <c r="B367" s="44"/>
      <c r="C367" s="44"/>
      <c r="E367" s="17" t="s">
        <v>1963</v>
      </c>
    </row>
    <row r="368" spans="1:5" x14ac:dyDescent="0.2">
      <c r="A368" s="382" t="s">
        <v>2015</v>
      </c>
      <c r="E368" s="282">
        <v>43191</v>
      </c>
    </row>
    <row r="369" spans="1:7" x14ac:dyDescent="0.2">
      <c r="A369" s="27" t="s">
        <v>2015</v>
      </c>
    </row>
    <row r="370" spans="1:7" x14ac:dyDescent="0.2">
      <c r="A370" s="31" t="s">
        <v>432</v>
      </c>
      <c r="E370" s="282">
        <v>40057</v>
      </c>
    </row>
    <row r="371" spans="1:7" x14ac:dyDescent="0.2">
      <c r="A371" s="39" t="s">
        <v>432</v>
      </c>
      <c r="E371" s="282">
        <v>43344</v>
      </c>
    </row>
    <row r="372" spans="1:7" x14ac:dyDescent="0.2">
      <c r="A372" s="51" t="s">
        <v>684</v>
      </c>
      <c r="E372" s="282">
        <v>42401</v>
      </c>
    </row>
    <row r="373" spans="1:7" x14ac:dyDescent="0.2">
      <c r="A373" s="31" t="s">
        <v>685</v>
      </c>
      <c r="E373" s="17" t="s">
        <v>642</v>
      </c>
    </row>
    <row r="374" spans="1:7" x14ac:dyDescent="0.2">
      <c r="A374" s="281" t="s">
        <v>686</v>
      </c>
      <c r="E374" s="17" t="s">
        <v>687</v>
      </c>
    </row>
    <row r="375" spans="1:7" x14ac:dyDescent="0.2">
      <c r="A375" s="51" t="s">
        <v>688</v>
      </c>
      <c r="E375" s="282">
        <v>42005</v>
      </c>
    </row>
    <row r="376" spans="1:7" x14ac:dyDescent="0.2">
      <c r="A376" s="31" t="s">
        <v>688</v>
      </c>
      <c r="E376" s="282">
        <v>42736</v>
      </c>
    </row>
    <row r="377" spans="1:7" x14ac:dyDescent="0.2">
      <c r="A377" s="51" t="s">
        <v>1797</v>
      </c>
      <c r="B377" s="61"/>
      <c r="C377" s="61"/>
      <c r="E377" s="282">
        <v>43132</v>
      </c>
    </row>
    <row r="378" spans="1:7" x14ac:dyDescent="0.2">
      <c r="A378" s="51" t="s">
        <v>689</v>
      </c>
      <c r="E378" s="282">
        <v>42887</v>
      </c>
    </row>
    <row r="379" spans="1:7" x14ac:dyDescent="0.2">
      <c r="A379" s="27" t="s">
        <v>2802</v>
      </c>
      <c r="E379" s="282">
        <v>43252</v>
      </c>
    </row>
    <row r="380" spans="1:7" x14ac:dyDescent="0.2">
      <c r="A380" s="27" t="s">
        <v>2251</v>
      </c>
      <c r="E380" s="17" t="s">
        <v>2611</v>
      </c>
    </row>
    <row r="381" spans="1:7" x14ac:dyDescent="0.2">
      <c r="A381" s="39" t="s">
        <v>2626</v>
      </c>
      <c r="E381" s="17" t="s">
        <v>2627</v>
      </c>
    </row>
    <row r="382" spans="1:7" x14ac:dyDescent="0.2">
      <c r="A382" s="51" t="s">
        <v>690</v>
      </c>
      <c r="B382" s="61"/>
      <c r="C382" s="61"/>
      <c r="D382" s="61"/>
      <c r="E382" s="61" t="s">
        <v>691</v>
      </c>
      <c r="F382" s="61"/>
      <c r="G382" s="61" t="s">
        <v>692</v>
      </c>
    </row>
    <row r="383" spans="1:7" x14ac:dyDescent="0.2">
      <c r="A383" s="291" t="s">
        <v>693</v>
      </c>
      <c r="E383" s="17" t="s">
        <v>694</v>
      </c>
    </row>
    <row r="384" spans="1:7" x14ac:dyDescent="0.2">
      <c r="A384" s="31" t="s">
        <v>695</v>
      </c>
      <c r="E384" s="282">
        <v>43009</v>
      </c>
    </row>
    <row r="385" spans="1:7" x14ac:dyDescent="0.2">
      <c r="A385" s="31" t="s">
        <v>696</v>
      </c>
    </row>
    <row r="386" spans="1:7" x14ac:dyDescent="0.2">
      <c r="A386" s="281" t="s">
        <v>176</v>
      </c>
      <c r="E386" s="282">
        <v>42522</v>
      </c>
    </row>
    <row r="387" spans="1:7" x14ac:dyDescent="0.2">
      <c r="A387" s="51" t="s">
        <v>697</v>
      </c>
      <c r="E387" s="282">
        <v>42036</v>
      </c>
    </row>
    <row r="388" spans="1:7" x14ac:dyDescent="0.2">
      <c r="A388" s="31" t="s">
        <v>1812</v>
      </c>
      <c r="E388" s="282">
        <v>43132</v>
      </c>
      <c r="G388" s="17" t="s">
        <v>514</v>
      </c>
    </row>
    <row r="389" spans="1:7" x14ac:dyDescent="0.2">
      <c r="A389" s="31" t="s">
        <v>698</v>
      </c>
      <c r="E389" s="282">
        <v>42156</v>
      </c>
    </row>
    <row r="390" spans="1:7" x14ac:dyDescent="0.2">
      <c r="A390" s="51" t="s">
        <v>699</v>
      </c>
      <c r="B390" s="61"/>
      <c r="C390" s="61"/>
      <c r="E390" s="282">
        <v>37104</v>
      </c>
    </row>
    <row r="391" spans="1:7" x14ac:dyDescent="0.2">
      <c r="A391" s="51" t="s">
        <v>700</v>
      </c>
      <c r="E391" s="282">
        <v>42552</v>
      </c>
    </row>
    <row r="392" spans="1:7" x14ac:dyDescent="0.2">
      <c r="A392" s="51" t="s">
        <v>1732</v>
      </c>
      <c r="E392" s="282">
        <v>43101</v>
      </c>
    </row>
    <row r="393" spans="1:7" x14ac:dyDescent="0.2">
      <c r="A393" s="51" t="s">
        <v>701</v>
      </c>
      <c r="E393" s="282">
        <v>42979</v>
      </c>
    </row>
    <row r="394" spans="1:7" x14ac:dyDescent="0.2">
      <c r="A394" s="31" t="s">
        <v>702</v>
      </c>
      <c r="E394" s="282">
        <v>42795</v>
      </c>
    </row>
    <row r="395" spans="1:7" x14ac:dyDescent="0.2">
      <c r="A395" s="31" t="s">
        <v>703</v>
      </c>
      <c r="E395" s="282">
        <v>42186</v>
      </c>
    </row>
    <row r="396" spans="1:7" x14ac:dyDescent="0.2">
      <c r="A396" s="39" t="s">
        <v>3442</v>
      </c>
      <c r="E396" s="282">
        <v>43313</v>
      </c>
    </row>
    <row r="397" spans="1:7" x14ac:dyDescent="0.2">
      <c r="A397" s="39" t="s">
        <v>3240</v>
      </c>
      <c r="E397" s="282">
        <v>43282</v>
      </c>
    </row>
    <row r="398" spans="1:7" x14ac:dyDescent="0.2">
      <c r="A398" s="51" t="s">
        <v>412</v>
      </c>
      <c r="E398" s="282">
        <v>42036</v>
      </c>
    </row>
    <row r="399" spans="1:7" x14ac:dyDescent="0.2">
      <c r="A399" s="281" t="s">
        <v>704</v>
      </c>
      <c r="E399" s="282">
        <v>42186</v>
      </c>
    </row>
    <row r="400" spans="1:7" x14ac:dyDescent="0.2">
      <c r="A400" s="31" t="s">
        <v>705</v>
      </c>
      <c r="E400" s="282">
        <v>42583</v>
      </c>
    </row>
    <row r="401" spans="1:5" x14ac:dyDescent="0.2">
      <c r="A401" s="51" t="s">
        <v>706</v>
      </c>
      <c r="E401" s="282" t="s">
        <v>642</v>
      </c>
    </row>
    <row r="402" spans="1:5" x14ac:dyDescent="0.2">
      <c r="A402" s="158" t="s">
        <v>1434</v>
      </c>
      <c r="E402" s="282">
        <v>43313</v>
      </c>
    </row>
    <row r="403" spans="1:5" x14ac:dyDescent="0.2">
      <c r="A403" s="31" t="s">
        <v>707</v>
      </c>
      <c r="E403" s="17" t="s">
        <v>708</v>
      </c>
    </row>
    <row r="404" spans="1:5" x14ac:dyDescent="0.2">
      <c r="A404" s="31" t="s">
        <v>707</v>
      </c>
      <c r="E404" s="17" t="s">
        <v>434</v>
      </c>
    </row>
    <row r="405" spans="1:5" x14ac:dyDescent="0.2">
      <c r="A405" s="295" t="s">
        <v>709</v>
      </c>
      <c r="E405" s="17" t="s">
        <v>437</v>
      </c>
    </row>
    <row r="406" spans="1:5" x14ac:dyDescent="0.2">
      <c r="A406" s="51" t="s">
        <v>710</v>
      </c>
      <c r="E406" s="17" t="s">
        <v>711</v>
      </c>
    </row>
    <row r="407" spans="1:5" x14ac:dyDescent="0.2">
      <c r="A407" s="31" t="s">
        <v>712</v>
      </c>
      <c r="E407" s="282">
        <v>43009</v>
      </c>
    </row>
    <row r="408" spans="1:5" x14ac:dyDescent="0.2">
      <c r="A408" s="51" t="s">
        <v>713</v>
      </c>
      <c r="E408" s="282">
        <v>42767</v>
      </c>
    </row>
    <row r="409" spans="1:5" x14ac:dyDescent="0.2">
      <c r="A409" s="31" t="s">
        <v>714</v>
      </c>
      <c r="E409" s="282">
        <v>42217</v>
      </c>
    </row>
    <row r="410" spans="1:5" x14ac:dyDescent="0.2">
      <c r="A410" s="214" t="s">
        <v>715</v>
      </c>
      <c r="E410" s="282">
        <v>11079</v>
      </c>
    </row>
    <row r="411" spans="1:5" x14ac:dyDescent="0.2">
      <c r="A411" s="51" t="s">
        <v>716</v>
      </c>
      <c r="E411" s="282">
        <v>42401</v>
      </c>
    </row>
    <row r="412" spans="1:5" x14ac:dyDescent="0.2">
      <c r="A412" s="51" t="s">
        <v>717</v>
      </c>
    </row>
    <row r="413" spans="1:5" x14ac:dyDescent="0.2">
      <c r="A413" s="281" t="s">
        <v>381</v>
      </c>
      <c r="E413" s="282">
        <v>46174</v>
      </c>
    </row>
    <row r="414" spans="1:5" x14ac:dyDescent="0.2">
      <c r="A414" s="31" t="s">
        <v>718</v>
      </c>
    </row>
    <row r="415" spans="1:5" x14ac:dyDescent="0.2">
      <c r="A415" s="51" t="s">
        <v>719</v>
      </c>
      <c r="E415" s="17" t="s">
        <v>1811</v>
      </c>
    </row>
    <row r="416" spans="1:5" x14ac:dyDescent="0.2">
      <c r="A416" s="51" t="s">
        <v>720</v>
      </c>
      <c r="E416" s="282">
        <v>42156</v>
      </c>
    </row>
    <row r="417" spans="1:5" x14ac:dyDescent="0.2">
      <c r="A417" s="292" t="s">
        <v>720</v>
      </c>
      <c r="B417" s="61"/>
      <c r="C417" s="61"/>
      <c r="E417" s="282">
        <v>42248</v>
      </c>
    </row>
    <row r="418" spans="1:5" x14ac:dyDescent="0.2">
      <c r="A418" s="281" t="s">
        <v>721</v>
      </c>
      <c r="E418" s="282">
        <v>46539</v>
      </c>
    </row>
    <row r="419" spans="1:5" x14ac:dyDescent="0.2">
      <c r="A419" s="281" t="s">
        <v>722</v>
      </c>
      <c r="E419" s="17" t="s">
        <v>723</v>
      </c>
    </row>
    <row r="420" spans="1:5" x14ac:dyDescent="0.2">
      <c r="A420" s="281" t="s">
        <v>724</v>
      </c>
      <c r="E420" s="282">
        <v>42156</v>
      </c>
    </row>
    <row r="421" spans="1:5" x14ac:dyDescent="0.2">
      <c r="A421" s="31" t="s">
        <v>725</v>
      </c>
      <c r="E421" s="282">
        <v>42583</v>
      </c>
    </row>
    <row r="422" spans="1:5" x14ac:dyDescent="0.2">
      <c r="A422" s="39" t="s">
        <v>725</v>
      </c>
      <c r="E422" s="282">
        <v>43282</v>
      </c>
    </row>
    <row r="423" spans="1:5" x14ac:dyDescent="0.2">
      <c r="A423" s="31" t="s">
        <v>2227</v>
      </c>
      <c r="E423" s="282">
        <v>43160</v>
      </c>
    </row>
    <row r="424" spans="1:5" x14ac:dyDescent="0.2">
      <c r="A424" s="39" t="s">
        <v>3057</v>
      </c>
      <c r="E424" s="282">
        <v>43282</v>
      </c>
    </row>
    <row r="425" spans="1:5" x14ac:dyDescent="0.2">
      <c r="A425" s="31" t="s">
        <v>726</v>
      </c>
      <c r="E425" s="282">
        <v>42522</v>
      </c>
    </row>
    <row r="426" spans="1:5" x14ac:dyDescent="0.2">
      <c r="A426" s="58" t="s">
        <v>727</v>
      </c>
      <c r="E426" s="282">
        <v>42005</v>
      </c>
    </row>
    <row r="427" spans="1:5" x14ac:dyDescent="0.2">
      <c r="A427" s="51" t="s">
        <v>728</v>
      </c>
      <c r="B427" s="61"/>
      <c r="C427" s="61"/>
      <c r="E427" s="282">
        <v>42767</v>
      </c>
    </row>
    <row r="428" spans="1:5" x14ac:dyDescent="0.2">
      <c r="A428" s="58" t="s">
        <v>729</v>
      </c>
      <c r="B428" s="17" t="s">
        <v>730</v>
      </c>
      <c r="E428" s="17" t="s">
        <v>731</v>
      </c>
    </row>
    <row r="429" spans="1:5" x14ac:dyDescent="0.2">
      <c r="A429" s="27" t="s">
        <v>729</v>
      </c>
    </row>
    <row r="430" spans="1:5" x14ac:dyDescent="0.2">
      <c r="A430" s="121" t="s">
        <v>3808</v>
      </c>
    </row>
    <row r="431" spans="1:5" x14ac:dyDescent="0.2">
      <c r="A431" s="31" t="s">
        <v>732</v>
      </c>
      <c r="E431" s="282">
        <v>45078</v>
      </c>
    </row>
    <row r="432" spans="1:5" x14ac:dyDescent="0.2">
      <c r="A432" s="27" t="s">
        <v>3805</v>
      </c>
      <c r="E432" s="282">
        <v>43374</v>
      </c>
    </row>
    <row r="433" spans="1:5" x14ac:dyDescent="0.2">
      <c r="A433" s="51" t="s">
        <v>1945</v>
      </c>
      <c r="E433" s="282">
        <v>43132</v>
      </c>
    </row>
    <row r="434" spans="1:5" x14ac:dyDescent="0.2">
      <c r="A434" s="51" t="s">
        <v>733</v>
      </c>
      <c r="E434" s="282">
        <v>42491</v>
      </c>
    </row>
    <row r="435" spans="1:5" x14ac:dyDescent="0.2">
      <c r="A435" s="51" t="s">
        <v>734</v>
      </c>
      <c r="E435" s="282">
        <v>42522</v>
      </c>
    </row>
    <row r="436" spans="1:5" x14ac:dyDescent="0.2">
      <c r="A436" s="31" t="s">
        <v>735</v>
      </c>
      <c r="E436" s="282">
        <v>42583</v>
      </c>
    </row>
    <row r="437" spans="1:5" x14ac:dyDescent="0.2">
      <c r="A437" s="31" t="s">
        <v>735</v>
      </c>
      <c r="E437" s="282">
        <v>38504</v>
      </c>
    </row>
    <row r="438" spans="1:5" x14ac:dyDescent="0.2">
      <c r="A438" s="39" t="s">
        <v>735</v>
      </c>
      <c r="E438" s="282">
        <v>43678</v>
      </c>
    </row>
    <row r="439" spans="1:5" x14ac:dyDescent="0.2">
      <c r="A439" s="31" t="s">
        <v>736</v>
      </c>
      <c r="E439" s="282">
        <v>42036</v>
      </c>
    </row>
    <row r="440" spans="1:5" x14ac:dyDescent="0.2">
      <c r="A440" s="31" t="s">
        <v>737</v>
      </c>
      <c r="E440" s="282">
        <v>42248</v>
      </c>
    </row>
    <row r="441" spans="1:5" x14ac:dyDescent="0.2">
      <c r="A441" s="31" t="s">
        <v>738</v>
      </c>
    </row>
    <row r="442" spans="1:5" x14ac:dyDescent="0.2">
      <c r="A442" s="51" t="s">
        <v>1756</v>
      </c>
    </row>
    <row r="443" spans="1:5" x14ac:dyDescent="0.2">
      <c r="A443" s="51" t="s">
        <v>739</v>
      </c>
      <c r="E443" s="282">
        <v>42522</v>
      </c>
    </row>
    <row r="444" spans="1:5" x14ac:dyDescent="0.2">
      <c r="A444" s="31" t="s">
        <v>740</v>
      </c>
      <c r="E444" s="282">
        <v>42156</v>
      </c>
    </row>
    <row r="445" spans="1:5" x14ac:dyDescent="0.2">
      <c r="A445" s="31" t="s">
        <v>741</v>
      </c>
      <c r="C445" s="17">
        <v>1787311434</v>
      </c>
      <c r="E445" s="17" t="s">
        <v>742</v>
      </c>
    </row>
    <row r="446" spans="1:5" x14ac:dyDescent="0.2">
      <c r="A446" s="27" t="s">
        <v>2326</v>
      </c>
      <c r="E446" s="17" t="s">
        <v>2327</v>
      </c>
    </row>
    <row r="447" spans="1:5" x14ac:dyDescent="0.2">
      <c r="A447" s="51" t="s">
        <v>743</v>
      </c>
      <c r="E447" s="282">
        <v>42186</v>
      </c>
    </row>
    <row r="448" spans="1:5" x14ac:dyDescent="0.2">
      <c r="A448" s="39" t="s">
        <v>2452</v>
      </c>
      <c r="E448" s="282">
        <v>43313</v>
      </c>
    </row>
    <row r="449" spans="1:5" x14ac:dyDescent="0.2">
      <c r="A449" s="51" t="s">
        <v>1967</v>
      </c>
      <c r="E449" s="282">
        <v>43191</v>
      </c>
    </row>
    <row r="450" spans="1:5" x14ac:dyDescent="0.2">
      <c r="A450" s="39" t="s">
        <v>2666</v>
      </c>
      <c r="E450" s="282">
        <v>43221</v>
      </c>
    </row>
    <row r="451" spans="1:5" x14ac:dyDescent="0.2">
      <c r="A451" s="27" t="s">
        <v>3777</v>
      </c>
      <c r="B451" s="17" t="s">
        <v>3778</v>
      </c>
      <c r="E451" s="282">
        <v>43344</v>
      </c>
    </row>
    <row r="452" spans="1:5" x14ac:dyDescent="0.2">
      <c r="A452" s="31" t="s">
        <v>188</v>
      </c>
      <c r="E452" s="282">
        <v>42644</v>
      </c>
    </row>
    <row r="453" spans="1:5" x14ac:dyDescent="0.2">
      <c r="A453" s="284" t="s">
        <v>367</v>
      </c>
      <c r="B453" s="61"/>
      <c r="C453" s="61"/>
      <c r="E453" s="17" t="s">
        <v>530</v>
      </c>
    </row>
    <row r="454" spans="1:5" x14ac:dyDescent="0.2">
      <c r="A454" s="51" t="s">
        <v>367</v>
      </c>
      <c r="E454" s="17" t="s">
        <v>744</v>
      </c>
    </row>
    <row r="455" spans="1:5" x14ac:dyDescent="0.2">
      <c r="A455" s="31" t="s">
        <v>745</v>
      </c>
      <c r="E455" s="282">
        <v>42979</v>
      </c>
    </row>
    <row r="456" spans="1:5" x14ac:dyDescent="0.2">
      <c r="A456" s="39" t="s">
        <v>1865</v>
      </c>
    </row>
    <row r="457" spans="1:5" x14ac:dyDescent="0.2">
      <c r="A457" s="51" t="s">
        <v>746</v>
      </c>
      <c r="E457" s="282">
        <v>42675</v>
      </c>
    </row>
    <row r="458" spans="1:5" x14ac:dyDescent="0.2">
      <c r="A458" s="51" t="s">
        <v>747</v>
      </c>
      <c r="B458" s="61"/>
      <c r="C458" s="61"/>
      <c r="E458" s="282">
        <v>42186</v>
      </c>
    </row>
    <row r="459" spans="1:5" x14ac:dyDescent="0.2">
      <c r="A459" s="39" t="s">
        <v>2471</v>
      </c>
      <c r="E459" s="282">
        <v>43282</v>
      </c>
    </row>
    <row r="460" spans="1:5" x14ac:dyDescent="0.2">
      <c r="A460" s="31" t="s">
        <v>748</v>
      </c>
      <c r="E460" s="282">
        <v>42217</v>
      </c>
    </row>
    <row r="461" spans="1:5" x14ac:dyDescent="0.2">
      <c r="A461" s="291" t="s">
        <v>749</v>
      </c>
      <c r="E461" s="282">
        <v>42583</v>
      </c>
    </row>
    <row r="462" spans="1:5" x14ac:dyDescent="0.2">
      <c r="A462" s="281" t="s">
        <v>749</v>
      </c>
      <c r="E462" s="282">
        <v>42736</v>
      </c>
    </row>
    <row r="463" spans="1:5" x14ac:dyDescent="0.2">
      <c r="A463" s="51" t="s">
        <v>749</v>
      </c>
      <c r="B463" s="61"/>
      <c r="C463" s="61"/>
      <c r="E463" s="17" t="s">
        <v>551</v>
      </c>
    </row>
    <row r="464" spans="1:5" x14ac:dyDescent="0.2">
      <c r="A464" s="284" t="s">
        <v>1748</v>
      </c>
      <c r="E464" s="282">
        <v>43132</v>
      </c>
    </row>
    <row r="465" spans="1:8" x14ac:dyDescent="0.2">
      <c r="A465" s="284" t="s">
        <v>1748</v>
      </c>
      <c r="E465" s="282">
        <v>43132</v>
      </c>
    </row>
    <row r="466" spans="1:8" x14ac:dyDescent="0.2">
      <c r="A466" s="27" t="s">
        <v>1500</v>
      </c>
      <c r="E466" s="282">
        <v>43282</v>
      </c>
    </row>
    <row r="467" spans="1:8" x14ac:dyDescent="0.2">
      <c r="A467" s="39" t="s">
        <v>3811</v>
      </c>
    </row>
    <row r="468" spans="1:8" x14ac:dyDescent="0.2">
      <c r="A468" s="51" t="s">
        <v>750</v>
      </c>
      <c r="D468" s="17" t="s">
        <v>751</v>
      </c>
      <c r="E468" s="282">
        <v>42217</v>
      </c>
    </row>
    <row r="469" spans="1:8" x14ac:dyDescent="0.2">
      <c r="A469" s="281" t="s">
        <v>750</v>
      </c>
      <c r="E469" s="282">
        <v>42917</v>
      </c>
    </row>
    <row r="470" spans="1:8" x14ac:dyDescent="0.2">
      <c r="A470" s="158" t="s">
        <v>750</v>
      </c>
      <c r="E470" s="282">
        <v>43282</v>
      </c>
    </row>
    <row r="471" spans="1:8" x14ac:dyDescent="0.2">
      <c r="A471" s="39" t="s">
        <v>750</v>
      </c>
      <c r="E471" s="17" t="s">
        <v>3809</v>
      </c>
    </row>
    <row r="472" spans="1:8" x14ac:dyDescent="0.2">
      <c r="A472" s="31" t="s">
        <v>752</v>
      </c>
      <c r="E472" s="282">
        <v>42156</v>
      </c>
      <c r="H472" s="61"/>
    </row>
    <row r="473" spans="1:8" x14ac:dyDescent="0.2">
      <c r="A473" s="51" t="s">
        <v>753</v>
      </c>
      <c r="C473" s="17" t="s">
        <v>754</v>
      </c>
      <c r="E473" s="17" t="s">
        <v>755</v>
      </c>
    </row>
    <row r="474" spans="1:8" x14ac:dyDescent="0.2">
      <c r="A474" s="51" t="s">
        <v>756</v>
      </c>
    </row>
    <row r="475" spans="1:8" x14ac:dyDescent="0.2">
      <c r="A475" s="165" t="s">
        <v>2132</v>
      </c>
      <c r="E475" s="282">
        <v>43435</v>
      </c>
    </row>
    <row r="476" spans="1:8" x14ac:dyDescent="0.2">
      <c r="A476" s="31" t="s">
        <v>757</v>
      </c>
      <c r="E476" s="282">
        <v>42491</v>
      </c>
    </row>
    <row r="477" spans="1:8" x14ac:dyDescent="0.2">
      <c r="A477" s="31" t="s">
        <v>757</v>
      </c>
      <c r="E477" s="282">
        <v>42491</v>
      </c>
    </row>
    <row r="478" spans="1:8" x14ac:dyDescent="0.2">
      <c r="A478" s="297" t="s">
        <v>758</v>
      </c>
      <c r="E478" s="282">
        <v>42522</v>
      </c>
    </row>
    <row r="479" spans="1:8" x14ac:dyDescent="0.2">
      <c r="A479" s="289" t="s">
        <v>1819</v>
      </c>
      <c r="E479" s="17" t="s">
        <v>1811</v>
      </c>
    </row>
    <row r="480" spans="1:8" x14ac:dyDescent="0.2">
      <c r="A480" s="31" t="s">
        <v>759</v>
      </c>
      <c r="E480" s="17" t="s">
        <v>760</v>
      </c>
    </row>
    <row r="481" spans="1:6" x14ac:dyDescent="0.2">
      <c r="A481" s="281" t="s">
        <v>761</v>
      </c>
      <c r="E481" s="282">
        <v>45078</v>
      </c>
    </row>
    <row r="482" spans="1:6" x14ac:dyDescent="0.2">
      <c r="A482" s="281" t="s">
        <v>1960</v>
      </c>
      <c r="B482" s="61"/>
      <c r="C482" s="61"/>
      <c r="E482" s="282">
        <v>43132</v>
      </c>
      <c r="F482" s="17" t="s">
        <v>514</v>
      </c>
    </row>
    <row r="483" spans="1:6" x14ac:dyDescent="0.2">
      <c r="A483" s="31" t="s">
        <v>762</v>
      </c>
      <c r="E483" s="282">
        <v>42217</v>
      </c>
    </row>
    <row r="484" spans="1:6" x14ac:dyDescent="0.2">
      <c r="A484" s="31" t="s">
        <v>763</v>
      </c>
      <c r="B484" s="298"/>
      <c r="C484" s="298"/>
      <c r="E484" s="282">
        <v>45108</v>
      </c>
    </row>
    <row r="485" spans="1:6" x14ac:dyDescent="0.2">
      <c r="A485" s="39" t="s">
        <v>2559</v>
      </c>
      <c r="E485" s="282">
        <v>43252</v>
      </c>
    </row>
    <row r="486" spans="1:6" x14ac:dyDescent="0.2">
      <c r="A486" s="51" t="s">
        <v>764</v>
      </c>
      <c r="E486" s="282">
        <v>42795</v>
      </c>
    </row>
    <row r="487" spans="1:6" x14ac:dyDescent="0.2">
      <c r="A487" s="39" t="s">
        <v>764</v>
      </c>
      <c r="E487" s="282">
        <v>43282</v>
      </c>
    </row>
    <row r="488" spans="1:6" x14ac:dyDescent="0.2">
      <c r="A488" s="27" t="s">
        <v>2751</v>
      </c>
      <c r="E488" s="282">
        <v>43221</v>
      </c>
    </row>
    <row r="489" spans="1:6" x14ac:dyDescent="0.2">
      <c r="A489" s="51" t="s">
        <v>765</v>
      </c>
      <c r="E489" s="17" t="s">
        <v>760</v>
      </c>
    </row>
    <row r="490" spans="1:6" x14ac:dyDescent="0.2">
      <c r="A490" s="31" t="s">
        <v>766</v>
      </c>
      <c r="E490" s="17" t="s">
        <v>498</v>
      </c>
    </row>
    <row r="491" spans="1:6" x14ac:dyDescent="0.2">
      <c r="A491" s="31" t="s">
        <v>766</v>
      </c>
      <c r="E491" s="17" t="s">
        <v>767</v>
      </c>
    </row>
    <row r="492" spans="1:6" x14ac:dyDescent="0.2">
      <c r="A492" s="51" t="s">
        <v>768</v>
      </c>
      <c r="D492" s="17" t="s">
        <v>769</v>
      </c>
      <c r="E492" s="282" t="s">
        <v>770</v>
      </c>
    </row>
    <row r="493" spans="1:6" x14ac:dyDescent="0.2">
      <c r="A493" s="51" t="s">
        <v>771</v>
      </c>
      <c r="E493" s="282">
        <v>42736</v>
      </c>
    </row>
    <row r="494" spans="1:6" x14ac:dyDescent="0.2">
      <c r="A494" s="31" t="s">
        <v>772</v>
      </c>
      <c r="E494" s="282">
        <v>38596</v>
      </c>
    </row>
    <row r="495" spans="1:6" x14ac:dyDescent="0.2">
      <c r="A495" s="27" t="s">
        <v>772</v>
      </c>
      <c r="E495" s="282">
        <v>43252</v>
      </c>
    </row>
    <row r="496" spans="1:6" x14ac:dyDescent="0.2">
      <c r="A496" s="27" t="s">
        <v>772</v>
      </c>
      <c r="E496" s="282">
        <v>43344</v>
      </c>
    </row>
    <row r="497" spans="1:7" x14ac:dyDescent="0.2">
      <c r="A497" s="31" t="s">
        <v>773</v>
      </c>
      <c r="E497" s="282">
        <v>42186</v>
      </c>
    </row>
    <row r="498" spans="1:7" x14ac:dyDescent="0.2">
      <c r="A498" s="51" t="s">
        <v>774</v>
      </c>
      <c r="E498" s="282">
        <v>11444</v>
      </c>
    </row>
    <row r="499" spans="1:7" x14ac:dyDescent="0.2">
      <c r="A499" s="31" t="s">
        <v>775</v>
      </c>
      <c r="E499" s="282">
        <v>42217</v>
      </c>
    </row>
    <row r="500" spans="1:7" x14ac:dyDescent="0.2">
      <c r="A500" s="51" t="s">
        <v>776</v>
      </c>
      <c r="E500" s="282">
        <v>42979</v>
      </c>
    </row>
    <row r="501" spans="1:7" x14ac:dyDescent="0.2">
      <c r="A501" s="51" t="s">
        <v>777</v>
      </c>
      <c r="E501" s="282">
        <v>37408</v>
      </c>
    </row>
    <row r="502" spans="1:7" x14ac:dyDescent="0.2">
      <c r="A502" s="51" t="s">
        <v>778</v>
      </c>
      <c r="E502" s="282">
        <v>42522</v>
      </c>
      <c r="G502" s="17" t="s">
        <v>651</v>
      </c>
    </row>
    <row r="503" spans="1:7" x14ac:dyDescent="0.2">
      <c r="A503" s="293" t="s">
        <v>2210</v>
      </c>
      <c r="E503" s="282">
        <v>43160</v>
      </c>
    </row>
    <row r="504" spans="1:7" x14ac:dyDescent="0.2">
      <c r="A504" s="51" t="s">
        <v>779</v>
      </c>
      <c r="E504" s="282">
        <v>42736</v>
      </c>
    </row>
    <row r="505" spans="1:7" x14ac:dyDescent="0.2">
      <c r="A505" s="31" t="s">
        <v>780</v>
      </c>
      <c r="E505" s="282">
        <v>42401</v>
      </c>
    </row>
    <row r="506" spans="1:7" x14ac:dyDescent="0.2">
      <c r="A506" s="27" t="s">
        <v>3775</v>
      </c>
      <c r="E506" s="282">
        <v>43374</v>
      </c>
    </row>
    <row r="507" spans="1:7" x14ac:dyDescent="0.2">
      <c r="A507" s="31" t="s">
        <v>781</v>
      </c>
      <c r="B507" s="61"/>
      <c r="C507" s="61" t="s">
        <v>782</v>
      </c>
      <c r="D507" s="61"/>
      <c r="E507" s="61" t="s">
        <v>783</v>
      </c>
      <c r="F507" s="61"/>
      <c r="G507" s="61"/>
    </row>
    <row r="508" spans="1:7" x14ac:dyDescent="0.2">
      <c r="A508" s="31" t="s">
        <v>781</v>
      </c>
      <c r="E508" s="282">
        <v>43040</v>
      </c>
    </row>
    <row r="509" spans="1:7" x14ac:dyDescent="0.2">
      <c r="A509" s="51" t="s">
        <v>784</v>
      </c>
      <c r="E509" s="282">
        <v>42522</v>
      </c>
    </row>
    <row r="510" spans="1:7" x14ac:dyDescent="0.2">
      <c r="A510" s="31" t="s">
        <v>785</v>
      </c>
      <c r="E510" s="17" t="s">
        <v>498</v>
      </c>
    </row>
    <row r="511" spans="1:7" x14ac:dyDescent="0.2">
      <c r="A511" s="51" t="s">
        <v>786</v>
      </c>
      <c r="E511" s="282">
        <v>42522</v>
      </c>
    </row>
    <row r="512" spans="1:7" x14ac:dyDescent="0.2">
      <c r="A512" s="281" t="s">
        <v>787</v>
      </c>
      <c r="E512" s="282">
        <v>42217</v>
      </c>
    </row>
    <row r="513" spans="1:7" x14ac:dyDescent="0.2">
      <c r="A513" s="51" t="s">
        <v>368</v>
      </c>
      <c r="C513" s="17" t="s">
        <v>788</v>
      </c>
      <c r="E513" s="17" t="s">
        <v>789</v>
      </c>
    </row>
    <row r="514" spans="1:7" x14ac:dyDescent="0.2">
      <c r="A514" s="31" t="s">
        <v>368</v>
      </c>
    </row>
    <row r="515" spans="1:7" x14ac:dyDescent="0.2">
      <c r="A515" s="31" t="s">
        <v>368</v>
      </c>
      <c r="E515" s="282">
        <v>42248</v>
      </c>
    </row>
    <row r="516" spans="1:7" x14ac:dyDescent="0.2">
      <c r="A516" s="31" t="s">
        <v>368</v>
      </c>
      <c r="E516" s="282">
        <v>42156</v>
      </c>
    </row>
    <row r="517" spans="1:7" x14ac:dyDescent="0.2">
      <c r="A517" s="281" t="s">
        <v>368</v>
      </c>
      <c r="E517" s="282">
        <v>43132</v>
      </c>
    </row>
    <row r="518" spans="1:7" x14ac:dyDescent="0.2">
      <c r="A518" s="27" t="s">
        <v>2320</v>
      </c>
    </row>
    <row r="519" spans="1:7" x14ac:dyDescent="0.2">
      <c r="A519" s="31" t="s">
        <v>2296</v>
      </c>
      <c r="E519" s="282">
        <v>43191</v>
      </c>
    </row>
    <row r="520" spans="1:7" x14ac:dyDescent="0.2">
      <c r="A520" s="51" t="s">
        <v>790</v>
      </c>
      <c r="E520" s="17" t="s">
        <v>760</v>
      </c>
      <c r="G520" s="17" t="s">
        <v>3996</v>
      </c>
    </row>
    <row r="521" spans="1:7" x14ac:dyDescent="0.2">
      <c r="A521" s="51" t="s">
        <v>791</v>
      </c>
      <c r="E521" s="282">
        <v>42736</v>
      </c>
    </row>
    <row r="522" spans="1:7" x14ac:dyDescent="0.2">
      <c r="A522" s="39" t="s">
        <v>791</v>
      </c>
      <c r="E522" s="282">
        <v>43221</v>
      </c>
    </row>
    <row r="523" spans="1:7" x14ac:dyDescent="0.2">
      <c r="A523" s="51" t="s">
        <v>792</v>
      </c>
      <c r="B523" s="17" t="s">
        <v>793</v>
      </c>
      <c r="E523" s="282">
        <v>42767</v>
      </c>
    </row>
    <row r="524" spans="1:7" x14ac:dyDescent="0.2">
      <c r="A524" s="31" t="s">
        <v>794</v>
      </c>
      <c r="E524" s="282">
        <v>42614</v>
      </c>
    </row>
    <row r="525" spans="1:7" x14ac:dyDescent="0.2">
      <c r="A525" s="51" t="s">
        <v>795</v>
      </c>
      <c r="C525" s="17" t="s">
        <v>250</v>
      </c>
      <c r="E525" s="299">
        <v>42064</v>
      </c>
    </row>
    <row r="526" spans="1:7" x14ac:dyDescent="0.2">
      <c r="A526" s="31" t="s">
        <v>795</v>
      </c>
      <c r="E526" s="17" t="s">
        <v>711</v>
      </c>
    </row>
    <row r="527" spans="1:7" x14ac:dyDescent="0.2">
      <c r="A527" s="31" t="s">
        <v>795</v>
      </c>
      <c r="E527" s="17" t="s">
        <v>711</v>
      </c>
    </row>
    <row r="528" spans="1:7" x14ac:dyDescent="0.2">
      <c r="A528" s="31" t="s">
        <v>795</v>
      </c>
      <c r="E528" s="282">
        <v>42887</v>
      </c>
    </row>
    <row r="529" spans="1:8" x14ac:dyDescent="0.2">
      <c r="A529" s="51" t="s">
        <v>795</v>
      </c>
      <c r="E529" s="282">
        <v>43132</v>
      </c>
      <c r="F529" s="17" t="s">
        <v>1993</v>
      </c>
    </row>
    <row r="530" spans="1:8" x14ac:dyDescent="0.2">
      <c r="A530" s="31" t="s">
        <v>796</v>
      </c>
      <c r="E530" s="282">
        <v>42675</v>
      </c>
    </row>
    <row r="531" spans="1:8" x14ac:dyDescent="0.2">
      <c r="A531" s="281" t="s">
        <v>797</v>
      </c>
      <c r="E531" s="282">
        <v>42186</v>
      </c>
    </row>
    <row r="532" spans="1:8" x14ac:dyDescent="0.2">
      <c r="A532" s="121" t="s">
        <v>3126</v>
      </c>
      <c r="E532" s="17" t="s">
        <v>3735</v>
      </c>
    </row>
    <row r="533" spans="1:8" x14ac:dyDescent="0.2">
      <c r="A533" s="27" t="s">
        <v>2594</v>
      </c>
      <c r="E533" s="282">
        <v>43221</v>
      </c>
    </row>
    <row r="534" spans="1:8" x14ac:dyDescent="0.2">
      <c r="A534" s="51" t="s">
        <v>798</v>
      </c>
      <c r="E534" s="282">
        <v>42522</v>
      </c>
    </row>
    <row r="535" spans="1:8" x14ac:dyDescent="0.2">
      <c r="A535" s="27" t="s">
        <v>2413</v>
      </c>
      <c r="E535" s="282">
        <v>43405</v>
      </c>
    </row>
    <row r="536" spans="1:8" x14ac:dyDescent="0.2">
      <c r="A536" s="31" t="s">
        <v>1731</v>
      </c>
      <c r="B536" s="61"/>
      <c r="C536" s="61"/>
      <c r="E536" s="282">
        <v>43160</v>
      </c>
    </row>
    <row r="537" spans="1:8" x14ac:dyDescent="0.2">
      <c r="A537" s="31" t="s">
        <v>799</v>
      </c>
      <c r="E537" s="282">
        <v>42583</v>
      </c>
    </row>
    <row r="538" spans="1:8" x14ac:dyDescent="0.2">
      <c r="A538" s="51" t="s">
        <v>800</v>
      </c>
    </row>
    <row r="539" spans="1:8" x14ac:dyDescent="0.2">
      <c r="A539" s="51" t="s">
        <v>801</v>
      </c>
      <c r="E539" s="282">
        <v>42491</v>
      </c>
      <c r="H539" s="61"/>
    </row>
    <row r="540" spans="1:8" x14ac:dyDescent="0.2">
      <c r="A540" s="27" t="s">
        <v>886</v>
      </c>
      <c r="E540" s="282">
        <v>43405</v>
      </c>
    </row>
    <row r="541" spans="1:8" x14ac:dyDescent="0.2">
      <c r="A541" s="31" t="s">
        <v>802</v>
      </c>
      <c r="E541" s="17" t="s">
        <v>803</v>
      </c>
    </row>
    <row r="542" spans="1:8" x14ac:dyDescent="0.2">
      <c r="A542" s="300" t="s">
        <v>804</v>
      </c>
      <c r="E542" s="282">
        <v>42156</v>
      </c>
    </row>
    <row r="543" spans="1:8" x14ac:dyDescent="0.2">
      <c r="A543" s="27" t="s">
        <v>3734</v>
      </c>
      <c r="E543" s="17" t="s">
        <v>3735</v>
      </c>
    </row>
    <row r="544" spans="1:8" x14ac:dyDescent="0.2">
      <c r="A544" s="301" t="s">
        <v>805</v>
      </c>
    </row>
    <row r="545" spans="1:6" x14ac:dyDescent="0.2">
      <c r="A545" s="31" t="s">
        <v>2257</v>
      </c>
    </row>
    <row r="546" spans="1:6" x14ac:dyDescent="0.2">
      <c r="A546" s="51" t="s">
        <v>806</v>
      </c>
      <c r="E546" s="282">
        <v>42522</v>
      </c>
    </row>
    <row r="547" spans="1:6" x14ac:dyDescent="0.2">
      <c r="A547" s="31" t="s">
        <v>806</v>
      </c>
    </row>
    <row r="548" spans="1:6" x14ac:dyDescent="0.2">
      <c r="A548" s="51" t="s">
        <v>806</v>
      </c>
      <c r="E548" s="282">
        <v>42675</v>
      </c>
    </row>
    <row r="549" spans="1:6" x14ac:dyDescent="0.2">
      <c r="A549" s="31" t="s">
        <v>806</v>
      </c>
    </row>
    <row r="550" spans="1:6" x14ac:dyDescent="0.2">
      <c r="A550" s="39" t="s">
        <v>806</v>
      </c>
      <c r="E550" s="282">
        <v>43344</v>
      </c>
    </row>
    <row r="551" spans="1:6" x14ac:dyDescent="0.2">
      <c r="A551" s="51" t="s">
        <v>807</v>
      </c>
      <c r="C551" s="17" t="s">
        <v>808</v>
      </c>
      <c r="E551" s="282">
        <v>42036</v>
      </c>
    </row>
    <row r="552" spans="1:6" x14ac:dyDescent="0.2">
      <c r="A552" s="27" t="s">
        <v>3790</v>
      </c>
      <c r="E552" s="282">
        <v>43405</v>
      </c>
    </row>
    <row r="553" spans="1:6" x14ac:dyDescent="0.2">
      <c r="A553" s="289" t="s">
        <v>867</v>
      </c>
    </row>
    <row r="554" spans="1:6" x14ac:dyDescent="0.2">
      <c r="A554" s="51" t="s">
        <v>1860</v>
      </c>
      <c r="E554" s="17" t="s">
        <v>1861</v>
      </c>
    </row>
    <row r="555" spans="1:6" x14ac:dyDescent="0.2">
      <c r="A555" s="51" t="s">
        <v>1860</v>
      </c>
      <c r="E555" s="282">
        <v>43132</v>
      </c>
    </row>
    <row r="556" spans="1:6" x14ac:dyDescent="0.2">
      <c r="A556" s="39" t="s">
        <v>2369</v>
      </c>
      <c r="E556" s="282">
        <v>43221</v>
      </c>
      <c r="F556" s="17" t="s">
        <v>514</v>
      </c>
    </row>
    <row r="557" spans="1:6" x14ac:dyDescent="0.2">
      <c r="A557" s="51" t="s">
        <v>809</v>
      </c>
      <c r="E557" s="282">
        <v>42430</v>
      </c>
    </row>
    <row r="558" spans="1:6" x14ac:dyDescent="0.2">
      <c r="A558" s="51" t="s">
        <v>810</v>
      </c>
      <c r="E558" s="282">
        <v>42552</v>
      </c>
    </row>
    <row r="559" spans="1:6" x14ac:dyDescent="0.2">
      <c r="A559" s="31" t="s">
        <v>877</v>
      </c>
      <c r="E559" s="17" t="s">
        <v>874</v>
      </c>
    </row>
    <row r="560" spans="1:6" x14ac:dyDescent="0.2">
      <c r="A560" s="51" t="s">
        <v>811</v>
      </c>
      <c r="E560" s="282">
        <v>42767</v>
      </c>
    </row>
    <row r="561" spans="1:7" x14ac:dyDescent="0.2">
      <c r="A561" s="51" t="s">
        <v>812</v>
      </c>
      <c r="E561" s="282">
        <v>42705</v>
      </c>
    </row>
    <row r="562" spans="1:7" x14ac:dyDescent="0.2">
      <c r="A562" s="51" t="s">
        <v>812</v>
      </c>
      <c r="E562" s="17" t="s">
        <v>813</v>
      </c>
    </row>
    <row r="563" spans="1:7" x14ac:dyDescent="0.2">
      <c r="A563" s="31" t="s">
        <v>814</v>
      </c>
      <c r="E563" s="17" t="s">
        <v>588</v>
      </c>
    </row>
    <row r="564" spans="1:7" x14ac:dyDescent="0.2">
      <c r="A564" s="51" t="s">
        <v>815</v>
      </c>
      <c r="E564" s="282">
        <v>42491</v>
      </c>
    </row>
    <row r="565" spans="1:7" x14ac:dyDescent="0.2">
      <c r="A565" s="51" t="s">
        <v>816</v>
      </c>
      <c r="B565" s="61"/>
      <c r="C565" s="61"/>
      <c r="E565" s="282">
        <v>42948</v>
      </c>
    </row>
    <row r="566" spans="1:7" x14ac:dyDescent="0.2">
      <c r="A566" s="31" t="s">
        <v>817</v>
      </c>
      <c r="E566" s="282">
        <v>42675</v>
      </c>
    </row>
    <row r="567" spans="1:7" x14ac:dyDescent="0.2">
      <c r="A567" s="31" t="s">
        <v>818</v>
      </c>
    </row>
    <row r="568" spans="1:7" x14ac:dyDescent="0.2">
      <c r="A568" s="281" t="s">
        <v>819</v>
      </c>
    </row>
    <row r="569" spans="1:7" x14ac:dyDescent="0.2">
      <c r="A569" s="302" t="s">
        <v>820</v>
      </c>
    </row>
    <row r="570" spans="1:7" x14ac:dyDescent="0.2">
      <c r="A570" s="51" t="s">
        <v>821</v>
      </c>
      <c r="E570" s="282">
        <v>42156</v>
      </c>
    </row>
    <row r="571" spans="1:7" x14ac:dyDescent="0.2">
      <c r="A571" s="27" t="s">
        <v>3646</v>
      </c>
      <c r="E571" s="282">
        <v>43344</v>
      </c>
    </row>
    <row r="572" spans="1:7" x14ac:dyDescent="0.2">
      <c r="A572" s="51" t="s">
        <v>822</v>
      </c>
      <c r="E572" s="282">
        <v>42370</v>
      </c>
    </row>
    <row r="573" spans="1:7" x14ac:dyDescent="0.2">
      <c r="A573" s="51" t="s">
        <v>823</v>
      </c>
      <c r="E573" s="282">
        <v>42036</v>
      </c>
    </row>
    <row r="574" spans="1:7" x14ac:dyDescent="0.2">
      <c r="A574" s="51" t="s">
        <v>823</v>
      </c>
      <c r="E574" s="282">
        <v>42186</v>
      </c>
    </row>
    <row r="575" spans="1:7" x14ac:dyDescent="0.2">
      <c r="A575" s="51" t="s">
        <v>191</v>
      </c>
      <c r="E575" s="282">
        <v>43101</v>
      </c>
    </row>
    <row r="576" spans="1:7" x14ac:dyDescent="0.2">
      <c r="A576" s="31" t="s">
        <v>824</v>
      </c>
      <c r="B576" s="61"/>
      <c r="C576" s="61"/>
      <c r="D576" s="61"/>
      <c r="E576" s="61"/>
      <c r="F576" s="61"/>
      <c r="G576" s="61"/>
    </row>
    <row r="577" spans="1:5" x14ac:dyDescent="0.2">
      <c r="A577" s="51" t="s">
        <v>825</v>
      </c>
    </row>
    <row r="578" spans="1:5" x14ac:dyDescent="0.2">
      <c r="A578" s="51" t="s">
        <v>826</v>
      </c>
      <c r="E578" s="282">
        <v>42736</v>
      </c>
    </row>
    <row r="579" spans="1:5" x14ac:dyDescent="0.2">
      <c r="A579" s="31" t="s">
        <v>827</v>
      </c>
      <c r="E579" s="282" t="s">
        <v>828</v>
      </c>
    </row>
    <row r="580" spans="1:5" x14ac:dyDescent="0.2">
      <c r="A580" s="31" t="s">
        <v>829</v>
      </c>
      <c r="B580" s="61"/>
      <c r="C580" s="61"/>
      <c r="E580" s="282">
        <v>42552</v>
      </c>
    </row>
    <row r="581" spans="1:5" x14ac:dyDescent="0.2">
      <c r="A581" s="51" t="s">
        <v>829</v>
      </c>
      <c r="E581" s="17" t="s">
        <v>830</v>
      </c>
    </row>
    <row r="582" spans="1:5" x14ac:dyDescent="0.2">
      <c r="A582" s="39" t="s">
        <v>829</v>
      </c>
      <c r="E582" s="282">
        <v>43252</v>
      </c>
    </row>
    <row r="583" spans="1:5" x14ac:dyDescent="0.2">
      <c r="A583" s="51" t="s">
        <v>1877</v>
      </c>
      <c r="E583" s="282">
        <v>43132</v>
      </c>
    </row>
    <row r="584" spans="1:5" x14ac:dyDescent="0.2">
      <c r="A584" s="281" t="s">
        <v>831</v>
      </c>
      <c r="E584" s="282">
        <v>42430</v>
      </c>
    </row>
    <row r="585" spans="1:5" x14ac:dyDescent="0.2">
      <c r="A585" s="31" t="s">
        <v>831</v>
      </c>
      <c r="E585" s="282">
        <v>46997</v>
      </c>
    </row>
    <row r="586" spans="1:5" x14ac:dyDescent="0.2">
      <c r="A586" s="31" t="s">
        <v>832</v>
      </c>
      <c r="E586" s="282">
        <v>42979</v>
      </c>
    </row>
    <row r="587" spans="1:5" x14ac:dyDescent="0.2">
      <c r="A587" s="51" t="s">
        <v>418</v>
      </c>
      <c r="B587" s="61"/>
      <c r="C587" s="61"/>
    </row>
    <row r="588" spans="1:5" x14ac:dyDescent="0.2">
      <c r="A588" s="285" t="s">
        <v>418</v>
      </c>
      <c r="E588" s="282" t="s">
        <v>833</v>
      </c>
    </row>
    <row r="589" spans="1:5" x14ac:dyDescent="0.2">
      <c r="A589" s="51" t="s">
        <v>834</v>
      </c>
      <c r="E589" s="282">
        <v>42461</v>
      </c>
    </row>
    <row r="590" spans="1:5" x14ac:dyDescent="0.2">
      <c r="A590" s="51" t="s">
        <v>258</v>
      </c>
      <c r="E590" s="282">
        <v>42795</v>
      </c>
    </row>
    <row r="591" spans="1:5" x14ac:dyDescent="0.2">
      <c r="A591" s="51" t="s">
        <v>258</v>
      </c>
      <c r="E591" s="17" t="s">
        <v>835</v>
      </c>
    </row>
    <row r="592" spans="1:5" x14ac:dyDescent="0.2">
      <c r="A592" s="39" t="s">
        <v>258</v>
      </c>
      <c r="E592" s="282">
        <v>43313</v>
      </c>
    </row>
    <row r="593" spans="1:5" x14ac:dyDescent="0.2">
      <c r="A593" s="31" t="s">
        <v>836</v>
      </c>
      <c r="E593" s="17" t="s">
        <v>837</v>
      </c>
    </row>
    <row r="594" spans="1:5" x14ac:dyDescent="0.2">
      <c r="A594" s="51" t="s">
        <v>1902</v>
      </c>
      <c r="E594" s="282">
        <v>43221</v>
      </c>
    </row>
    <row r="595" spans="1:5" x14ac:dyDescent="0.2">
      <c r="A595" s="51" t="s">
        <v>838</v>
      </c>
      <c r="E595" s="282">
        <v>42767</v>
      </c>
    </row>
    <row r="596" spans="1:5" x14ac:dyDescent="0.2">
      <c r="A596" s="51" t="s">
        <v>1723</v>
      </c>
      <c r="E596" s="282">
        <v>43101</v>
      </c>
    </row>
    <row r="597" spans="1:5" x14ac:dyDescent="0.2">
      <c r="A597" s="281" t="s">
        <v>839</v>
      </c>
      <c r="E597" s="282">
        <v>43221</v>
      </c>
    </row>
    <row r="598" spans="1:5" x14ac:dyDescent="0.2">
      <c r="A598" s="281" t="s">
        <v>840</v>
      </c>
      <c r="E598" s="17" t="s">
        <v>588</v>
      </c>
    </row>
    <row r="599" spans="1:5" x14ac:dyDescent="0.2">
      <c r="A599" s="51" t="s">
        <v>841</v>
      </c>
      <c r="E599" s="282">
        <v>42125</v>
      </c>
    </row>
    <row r="600" spans="1:5" x14ac:dyDescent="0.2">
      <c r="A600" s="31" t="s">
        <v>841</v>
      </c>
      <c r="E600" s="282">
        <v>42156</v>
      </c>
    </row>
    <row r="601" spans="1:5" x14ac:dyDescent="0.2">
      <c r="A601" s="31" t="s">
        <v>841</v>
      </c>
      <c r="E601" s="282">
        <v>42583</v>
      </c>
    </row>
    <row r="602" spans="1:5" x14ac:dyDescent="0.2">
      <c r="A602" s="31" t="s">
        <v>841</v>
      </c>
      <c r="E602" s="17" t="s">
        <v>842</v>
      </c>
    </row>
    <row r="603" spans="1:5" x14ac:dyDescent="0.2">
      <c r="A603" s="51" t="s">
        <v>841</v>
      </c>
      <c r="E603" s="17" t="s">
        <v>760</v>
      </c>
    </row>
    <row r="604" spans="1:5" x14ac:dyDescent="0.2">
      <c r="A604" s="27" t="s">
        <v>841</v>
      </c>
      <c r="E604" s="17" t="s">
        <v>2494</v>
      </c>
    </row>
    <row r="605" spans="1:5" x14ac:dyDescent="0.2">
      <c r="A605" s="31" t="s">
        <v>2313</v>
      </c>
      <c r="E605" s="282">
        <v>43282</v>
      </c>
    </row>
    <row r="606" spans="1:5" x14ac:dyDescent="0.2">
      <c r="A606" s="51" t="s">
        <v>1922</v>
      </c>
      <c r="E606" s="282">
        <v>43132</v>
      </c>
    </row>
    <row r="607" spans="1:5" x14ac:dyDescent="0.2">
      <c r="A607" s="51" t="s">
        <v>1922</v>
      </c>
      <c r="E607" s="282">
        <v>43132</v>
      </c>
    </row>
    <row r="608" spans="1:5" x14ac:dyDescent="0.2">
      <c r="A608" s="293" t="s">
        <v>1746</v>
      </c>
      <c r="E608" s="282">
        <v>43132</v>
      </c>
    </row>
    <row r="609" spans="1:7" x14ac:dyDescent="0.2">
      <c r="A609" s="293" t="s">
        <v>1746</v>
      </c>
      <c r="E609" s="17" t="s">
        <v>2111</v>
      </c>
    </row>
    <row r="610" spans="1:7" x14ac:dyDescent="0.2">
      <c r="A610" s="51" t="s">
        <v>843</v>
      </c>
    </row>
    <row r="611" spans="1:7" x14ac:dyDescent="0.2">
      <c r="A611" s="51" t="s">
        <v>844</v>
      </c>
    </row>
    <row r="612" spans="1:7" x14ac:dyDescent="0.2">
      <c r="A612" s="31" t="s">
        <v>845</v>
      </c>
      <c r="E612" s="282">
        <v>42856</v>
      </c>
    </row>
    <row r="613" spans="1:7" x14ac:dyDescent="0.2">
      <c r="A613" s="31" t="s">
        <v>846</v>
      </c>
      <c r="E613" s="17" t="s">
        <v>847</v>
      </c>
    </row>
    <row r="614" spans="1:7" x14ac:dyDescent="0.2">
      <c r="A614" s="39" t="s">
        <v>846</v>
      </c>
      <c r="E614" s="282">
        <v>43374</v>
      </c>
    </row>
    <row r="615" spans="1:7" x14ac:dyDescent="0.2">
      <c r="A615" s="39" t="s">
        <v>846</v>
      </c>
      <c r="E615" s="282">
        <v>43374</v>
      </c>
    </row>
    <row r="616" spans="1:7" x14ac:dyDescent="0.2">
      <c r="A616" s="39" t="s">
        <v>1679</v>
      </c>
      <c r="C616" s="310" t="s">
        <v>2437</v>
      </c>
      <c r="E616" s="282">
        <v>43313</v>
      </c>
    </row>
    <row r="617" spans="1:7" x14ac:dyDescent="0.2">
      <c r="A617" s="27" t="s">
        <v>2335</v>
      </c>
      <c r="E617" s="17" t="s">
        <v>2336</v>
      </c>
    </row>
    <row r="618" spans="1:7" x14ac:dyDescent="0.2">
      <c r="A618" s="357" t="s">
        <v>848</v>
      </c>
      <c r="E618" s="282">
        <v>42186</v>
      </c>
    </row>
    <row r="619" spans="1:7" x14ac:dyDescent="0.2">
      <c r="A619" s="27" t="s">
        <v>2730</v>
      </c>
      <c r="E619" s="282">
        <v>43221</v>
      </c>
    </row>
    <row r="620" spans="1:7" x14ac:dyDescent="0.2">
      <c r="A620" s="31" t="s">
        <v>1816</v>
      </c>
      <c r="E620" s="282">
        <v>43132</v>
      </c>
    </row>
    <row r="621" spans="1:7" x14ac:dyDescent="0.2">
      <c r="A621" s="31" t="s">
        <v>1816</v>
      </c>
      <c r="E621" s="282">
        <v>43132</v>
      </c>
    </row>
    <row r="622" spans="1:7" x14ac:dyDescent="0.2">
      <c r="A622" s="31" t="s">
        <v>849</v>
      </c>
      <c r="E622" s="282">
        <v>42186</v>
      </c>
    </row>
    <row r="623" spans="1:7" x14ac:dyDescent="0.2">
      <c r="A623" s="31" t="s">
        <v>50</v>
      </c>
      <c r="C623" s="17" t="s">
        <v>850</v>
      </c>
    </row>
    <row r="624" spans="1:7" x14ac:dyDescent="0.2">
      <c r="A624" s="31" t="s">
        <v>50</v>
      </c>
      <c r="E624" s="282">
        <v>42156</v>
      </c>
      <c r="G624" s="17" t="s">
        <v>851</v>
      </c>
    </row>
    <row r="625" spans="1:5" x14ac:dyDescent="0.2">
      <c r="A625" s="285" t="s">
        <v>852</v>
      </c>
      <c r="E625" s="17" t="s">
        <v>853</v>
      </c>
    </row>
    <row r="626" spans="1:5" x14ac:dyDescent="0.2">
      <c r="A626" s="284" t="s">
        <v>852</v>
      </c>
      <c r="E626" s="282">
        <v>43191</v>
      </c>
    </row>
    <row r="627" spans="1:5" x14ac:dyDescent="0.2">
      <c r="A627" s="51" t="s">
        <v>873</v>
      </c>
      <c r="E627" s="17" t="s">
        <v>874</v>
      </c>
    </row>
    <row r="628" spans="1:5" x14ac:dyDescent="0.2">
      <c r="A628" s="31" t="s">
        <v>854</v>
      </c>
      <c r="E628" s="282">
        <v>45047</v>
      </c>
    </row>
    <row r="629" spans="1:5" x14ac:dyDescent="0.2">
      <c r="A629" s="31" t="s">
        <v>854</v>
      </c>
      <c r="E629" s="282">
        <v>43221</v>
      </c>
    </row>
    <row r="630" spans="1:5" x14ac:dyDescent="0.2">
      <c r="A630" s="121" t="s">
        <v>854</v>
      </c>
      <c r="E630" s="17" t="s">
        <v>2501</v>
      </c>
    </row>
    <row r="631" spans="1:5" x14ac:dyDescent="0.2">
      <c r="A631" s="281" t="s">
        <v>855</v>
      </c>
      <c r="E631" s="282">
        <v>42552</v>
      </c>
    </row>
    <row r="632" spans="1:5" x14ac:dyDescent="0.2">
      <c r="A632" s="39" t="s">
        <v>3983</v>
      </c>
      <c r="E632" s="282">
        <v>43405</v>
      </c>
    </row>
    <row r="633" spans="1:5" x14ac:dyDescent="0.2">
      <c r="A633" s="31" t="s">
        <v>361</v>
      </c>
      <c r="E633" s="282">
        <v>43405</v>
      </c>
    </row>
    <row r="634" spans="1:5" x14ac:dyDescent="0.2">
      <c r="A634" s="39" t="s">
        <v>3990</v>
      </c>
      <c r="E634" s="282">
        <v>43405</v>
      </c>
    </row>
    <row r="635" spans="1:5" x14ac:dyDescent="0.2">
      <c r="A635" s="27" t="s">
        <v>497</v>
      </c>
      <c r="E635" s="17" t="s">
        <v>3999</v>
      </c>
    </row>
    <row r="636" spans="1:5" x14ac:dyDescent="0.2">
      <c r="A636" s="27" t="s">
        <v>2889</v>
      </c>
      <c r="E636" s="282">
        <v>43405</v>
      </c>
    </row>
  </sheetData>
  <sortState xmlns:xlrd2="http://schemas.microsoft.com/office/spreadsheetml/2017/richdata2" ref="A1:H631">
    <sortCondition ref="A607"/>
  </sortState>
  <hyperlinks>
    <hyperlink ref="C616" r:id="rId1" xr:uid="{00000000-0004-0000-0D00-000000000000}"/>
  </hyperlinks>
  <pageMargins left="0.7" right="0.7" top="0.75" bottom="0.75" header="0.3" footer="0.3"/>
  <pageSetup orientation="portrait" horizontalDpi="4294967293" verticalDpi="4294967293"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A1:J545"/>
  <sheetViews>
    <sheetView workbookViewId="0">
      <pane ySplit="1" topLeftCell="A516" activePane="bottomLeft" state="frozen"/>
      <selection pane="bottomLeft" activeCell="A545" sqref="A545"/>
    </sheetView>
  </sheetViews>
  <sheetFormatPr defaultColWidth="9.140625" defaultRowHeight="15" x14ac:dyDescent="0.2"/>
  <cols>
    <col min="1" max="1" width="27.140625" style="44" customWidth="1"/>
    <col min="2" max="2" width="25" style="177" customWidth="1"/>
    <col min="3" max="3" width="19.42578125" style="20" customWidth="1"/>
    <col min="4" max="4" width="36.28515625" style="44" customWidth="1"/>
    <col min="5" max="5" width="33" style="29" hidden="1" customWidth="1"/>
    <col min="6" max="6" width="9.7109375" style="44" bestFit="1" customWidth="1"/>
    <col min="7" max="10" width="9.140625" style="44"/>
    <col min="11" max="16384" width="9.140625" style="17"/>
  </cols>
  <sheetData>
    <row r="1" spans="1:10" s="36" customFormat="1" ht="15.75" x14ac:dyDescent="0.25">
      <c r="A1" s="176" t="s">
        <v>433</v>
      </c>
      <c r="B1" s="177"/>
      <c r="C1" s="20" t="s">
        <v>888</v>
      </c>
      <c r="D1" s="178" t="s">
        <v>889</v>
      </c>
      <c r="E1" s="29"/>
      <c r="F1" s="20"/>
      <c r="G1" s="20"/>
      <c r="H1" s="20"/>
      <c r="I1" s="20"/>
      <c r="J1" s="20"/>
    </row>
    <row r="2" spans="1:10" s="18" customFormat="1" x14ac:dyDescent="0.2">
      <c r="A2" s="27" t="s">
        <v>433</v>
      </c>
      <c r="B2" s="177"/>
      <c r="C2" s="20"/>
      <c r="D2" s="178"/>
      <c r="E2" s="29"/>
      <c r="F2" s="20"/>
      <c r="G2" s="20"/>
      <c r="H2" s="20"/>
      <c r="I2" s="20"/>
      <c r="J2" s="20"/>
    </row>
    <row r="3" spans="1:10" ht="15.75" x14ac:dyDescent="0.25">
      <c r="A3" s="179" t="s">
        <v>890</v>
      </c>
      <c r="D3" s="44" t="s">
        <v>891</v>
      </c>
      <c r="E3" s="44"/>
      <c r="J3" s="34"/>
    </row>
    <row r="4" spans="1:10" x14ac:dyDescent="0.2">
      <c r="A4" s="158" t="s">
        <v>892</v>
      </c>
      <c r="D4" s="44" t="s">
        <v>893</v>
      </c>
      <c r="J4" s="20"/>
    </row>
    <row r="5" spans="1:10" x14ac:dyDescent="0.2">
      <c r="A5" s="39" t="s">
        <v>892</v>
      </c>
      <c r="D5" s="44" t="s">
        <v>514</v>
      </c>
    </row>
    <row r="6" spans="1:10" x14ac:dyDescent="0.2">
      <c r="A6" s="180" t="s">
        <v>894</v>
      </c>
      <c r="B6" s="177" t="s">
        <v>895</v>
      </c>
      <c r="D6" s="181" t="s">
        <v>896</v>
      </c>
      <c r="F6" s="44" t="s">
        <v>897</v>
      </c>
    </row>
    <row r="7" spans="1:10" ht="15.75" customHeight="1" x14ac:dyDescent="0.2">
      <c r="A7" s="39" t="s">
        <v>2116</v>
      </c>
      <c r="C7" s="20" t="s">
        <v>2693</v>
      </c>
      <c r="D7" s="44" t="s">
        <v>2117</v>
      </c>
      <c r="G7" s="44">
        <v>288</v>
      </c>
    </row>
    <row r="8" spans="1:10" ht="15" customHeight="1" x14ac:dyDescent="0.25">
      <c r="A8" s="158" t="s">
        <v>898</v>
      </c>
      <c r="D8" s="44" t="s">
        <v>1870</v>
      </c>
      <c r="I8" s="34"/>
    </row>
    <row r="9" spans="1:10" ht="15" customHeight="1" x14ac:dyDescent="0.25">
      <c r="A9" s="158" t="s">
        <v>899</v>
      </c>
      <c r="B9" s="182"/>
      <c r="C9" s="34"/>
      <c r="D9" s="178" t="s">
        <v>3864</v>
      </c>
      <c r="E9" s="35"/>
      <c r="F9" s="34"/>
      <c r="G9" s="34"/>
      <c r="H9" s="34"/>
      <c r="J9" s="44" t="s">
        <v>903</v>
      </c>
    </row>
    <row r="10" spans="1:10" x14ac:dyDescent="0.2">
      <c r="A10" s="13" t="s">
        <v>42</v>
      </c>
      <c r="B10" s="177" t="s">
        <v>84</v>
      </c>
    </row>
    <row r="11" spans="1:10" x14ac:dyDescent="0.2">
      <c r="A11" s="158" t="s">
        <v>882</v>
      </c>
      <c r="B11" s="183" t="s">
        <v>900</v>
      </c>
      <c r="D11" s="44" t="s">
        <v>901</v>
      </c>
      <c r="G11" s="44">
        <v>765</v>
      </c>
      <c r="H11" s="44" t="s">
        <v>902</v>
      </c>
    </row>
    <row r="12" spans="1:10" x14ac:dyDescent="0.2">
      <c r="A12" s="27" t="s">
        <v>2488</v>
      </c>
      <c r="D12" s="44" t="s">
        <v>2489</v>
      </c>
    </row>
    <row r="13" spans="1:10" x14ac:dyDescent="0.2">
      <c r="A13" s="15" t="s">
        <v>99</v>
      </c>
      <c r="B13" s="177" t="s">
        <v>107</v>
      </c>
    </row>
    <row r="14" spans="1:10" x14ac:dyDescent="0.2">
      <c r="A14" s="15" t="s">
        <v>446</v>
      </c>
      <c r="B14" s="177" t="s">
        <v>904</v>
      </c>
      <c r="C14" s="20" t="s">
        <v>905</v>
      </c>
      <c r="D14" s="44" t="s">
        <v>906</v>
      </c>
    </row>
    <row r="15" spans="1:10" x14ac:dyDescent="0.2">
      <c r="A15" s="39" t="s">
        <v>449</v>
      </c>
      <c r="I15" s="20"/>
    </row>
    <row r="16" spans="1:10" x14ac:dyDescent="0.2">
      <c r="A16" s="28" t="s">
        <v>907</v>
      </c>
      <c r="D16" s="44" t="s">
        <v>908</v>
      </c>
      <c r="I16" s="20"/>
    </row>
    <row r="17" spans="1:10" x14ac:dyDescent="0.2">
      <c r="A17" s="19" t="s">
        <v>78</v>
      </c>
      <c r="B17" s="177" t="s">
        <v>79</v>
      </c>
      <c r="D17" s="20"/>
      <c r="F17" s="20"/>
      <c r="G17" s="20"/>
      <c r="H17" s="20"/>
    </row>
    <row r="18" spans="1:10" x14ac:dyDescent="0.2">
      <c r="A18" s="39" t="s">
        <v>909</v>
      </c>
      <c r="B18" s="177" t="s">
        <v>910</v>
      </c>
      <c r="D18" s="20"/>
      <c r="F18" s="20"/>
      <c r="G18" s="20"/>
      <c r="H18" s="20"/>
      <c r="I18" s="20"/>
    </row>
    <row r="19" spans="1:10" x14ac:dyDescent="0.2">
      <c r="A19" s="39" t="s">
        <v>911</v>
      </c>
      <c r="D19" s="44" t="s">
        <v>912</v>
      </c>
    </row>
    <row r="20" spans="1:10" x14ac:dyDescent="0.2">
      <c r="A20" s="39" t="s">
        <v>913</v>
      </c>
      <c r="B20" s="177" t="s">
        <v>914</v>
      </c>
      <c r="D20" s="178" t="s">
        <v>915</v>
      </c>
      <c r="F20" s="20"/>
      <c r="G20" s="20"/>
      <c r="H20" s="20"/>
    </row>
    <row r="21" spans="1:10" x14ac:dyDescent="0.2">
      <c r="A21" s="39" t="s">
        <v>916</v>
      </c>
      <c r="C21" s="20" t="s">
        <v>917</v>
      </c>
      <c r="D21" s="44" t="s">
        <v>918</v>
      </c>
      <c r="G21" s="44" t="s">
        <v>919</v>
      </c>
      <c r="J21" s="10"/>
    </row>
    <row r="22" spans="1:10" x14ac:dyDescent="0.2">
      <c r="A22" s="27" t="s">
        <v>2097</v>
      </c>
      <c r="B22" s="177" t="s">
        <v>920</v>
      </c>
      <c r="C22" s="20" t="s">
        <v>234</v>
      </c>
      <c r="D22" s="44" t="s">
        <v>235</v>
      </c>
      <c r="G22" s="44" t="s">
        <v>921</v>
      </c>
    </row>
    <row r="23" spans="1:10" x14ac:dyDescent="0.2">
      <c r="A23" s="27" t="s">
        <v>922</v>
      </c>
      <c r="D23" s="44" t="s">
        <v>893</v>
      </c>
    </row>
    <row r="24" spans="1:10" x14ac:dyDescent="0.2">
      <c r="A24" s="27" t="s">
        <v>2553</v>
      </c>
      <c r="D24" s="44" t="s">
        <v>2554</v>
      </c>
    </row>
    <row r="25" spans="1:10" x14ac:dyDescent="0.2">
      <c r="A25" s="39" t="s">
        <v>923</v>
      </c>
      <c r="C25" s="20" t="s">
        <v>924</v>
      </c>
      <c r="D25" s="44" t="s">
        <v>925</v>
      </c>
    </row>
    <row r="26" spans="1:10" x14ac:dyDescent="0.2">
      <c r="A26" s="27" t="s">
        <v>923</v>
      </c>
      <c r="D26" s="44" t="s">
        <v>926</v>
      </c>
    </row>
    <row r="27" spans="1:10" x14ac:dyDescent="0.2">
      <c r="A27" s="39" t="s">
        <v>927</v>
      </c>
      <c r="D27" s="44" t="s">
        <v>928</v>
      </c>
      <c r="I27" s="10" t="s">
        <v>936</v>
      </c>
    </row>
    <row r="28" spans="1:10" x14ac:dyDescent="0.2">
      <c r="A28" s="184" t="s">
        <v>929</v>
      </c>
      <c r="C28" s="20" t="s">
        <v>930</v>
      </c>
      <c r="D28" s="44" t="s">
        <v>931</v>
      </c>
    </row>
    <row r="29" spans="1:10" x14ac:dyDescent="0.2">
      <c r="A29" s="27" t="s">
        <v>887</v>
      </c>
    </row>
    <row r="30" spans="1:10" x14ac:dyDescent="0.2">
      <c r="A30" s="39" t="s">
        <v>3005</v>
      </c>
      <c r="B30" s="309" t="s">
        <v>3881</v>
      </c>
      <c r="D30" s="44" t="s">
        <v>3733</v>
      </c>
    </row>
    <row r="31" spans="1:10" x14ac:dyDescent="0.2">
      <c r="A31" s="39" t="s">
        <v>932</v>
      </c>
      <c r="B31" s="177" t="s">
        <v>933</v>
      </c>
      <c r="C31" s="20" t="s">
        <v>934</v>
      </c>
      <c r="D31" s="10" t="s">
        <v>935</v>
      </c>
    </row>
    <row r="32" spans="1:10" x14ac:dyDescent="0.2">
      <c r="A32" s="39" t="s">
        <v>2500</v>
      </c>
      <c r="D32" s="44" t="s">
        <v>2501</v>
      </c>
    </row>
    <row r="33" spans="1:9" x14ac:dyDescent="0.2">
      <c r="A33" s="39" t="s">
        <v>937</v>
      </c>
      <c r="D33" s="44" t="s">
        <v>938</v>
      </c>
    </row>
    <row r="34" spans="1:9" x14ac:dyDescent="0.2">
      <c r="A34" s="27" t="s">
        <v>2496</v>
      </c>
      <c r="D34" s="44" t="s">
        <v>2497</v>
      </c>
    </row>
    <row r="35" spans="1:9" x14ac:dyDescent="0.2">
      <c r="A35" s="184" t="s">
        <v>939</v>
      </c>
      <c r="B35" s="177" t="s">
        <v>940</v>
      </c>
      <c r="C35" s="20" t="s">
        <v>941</v>
      </c>
      <c r="D35" s="44" t="s">
        <v>942</v>
      </c>
      <c r="I35" s="44" t="s">
        <v>955</v>
      </c>
    </row>
    <row r="36" spans="1:9" x14ac:dyDescent="0.2">
      <c r="A36" s="39" t="s">
        <v>943</v>
      </c>
      <c r="B36" s="177" t="s">
        <v>944</v>
      </c>
      <c r="C36" s="20" t="s">
        <v>945</v>
      </c>
      <c r="D36" s="44" t="s">
        <v>946</v>
      </c>
    </row>
    <row r="37" spans="1:9" x14ac:dyDescent="0.2">
      <c r="A37" s="39" t="s">
        <v>943</v>
      </c>
      <c r="D37" s="44" t="s">
        <v>947</v>
      </c>
    </row>
    <row r="38" spans="1:9" x14ac:dyDescent="0.2">
      <c r="A38" s="39" t="s">
        <v>948</v>
      </c>
      <c r="D38" s="44" t="s">
        <v>949</v>
      </c>
    </row>
    <row r="39" spans="1:9" x14ac:dyDescent="0.2">
      <c r="A39" s="39" t="s">
        <v>2502</v>
      </c>
      <c r="D39" s="44" t="s">
        <v>2503</v>
      </c>
      <c r="I39" s="186">
        <v>42979</v>
      </c>
    </row>
    <row r="40" spans="1:9" x14ac:dyDescent="0.2">
      <c r="A40" s="27" t="s">
        <v>950</v>
      </c>
      <c r="D40" s="44" t="s">
        <v>951</v>
      </c>
    </row>
    <row r="41" spans="1:9" ht="15" customHeight="1" x14ac:dyDescent="0.2">
      <c r="A41" s="39" t="s">
        <v>379</v>
      </c>
      <c r="D41" s="44" t="s">
        <v>952</v>
      </c>
    </row>
    <row r="42" spans="1:9" ht="15" customHeight="1" x14ac:dyDescent="0.2">
      <c r="A42" s="27" t="s">
        <v>953</v>
      </c>
      <c r="C42" s="185"/>
      <c r="D42" s="44" t="s">
        <v>954</v>
      </c>
      <c r="F42" s="186">
        <v>43009</v>
      </c>
      <c r="H42" s="187">
        <v>845</v>
      </c>
    </row>
    <row r="43" spans="1:9" x14ac:dyDescent="0.2">
      <c r="A43" s="15" t="s">
        <v>236</v>
      </c>
      <c r="B43" s="188">
        <v>7920140720</v>
      </c>
      <c r="D43" s="44" t="s">
        <v>237</v>
      </c>
    </row>
    <row r="44" spans="1:9" x14ac:dyDescent="0.2">
      <c r="A44" s="39" t="s">
        <v>956</v>
      </c>
      <c r="D44" s="44" t="s">
        <v>957</v>
      </c>
    </row>
    <row r="45" spans="1:9" x14ac:dyDescent="0.2">
      <c r="A45" s="27" t="s">
        <v>2106</v>
      </c>
      <c r="D45" s="44" t="s">
        <v>2107</v>
      </c>
    </row>
    <row r="46" spans="1:9" x14ac:dyDescent="0.2">
      <c r="A46" s="39" t="s">
        <v>958</v>
      </c>
      <c r="D46" s="44" t="s">
        <v>959</v>
      </c>
      <c r="F46" s="44" t="s">
        <v>960</v>
      </c>
    </row>
    <row r="47" spans="1:9" x14ac:dyDescent="0.2">
      <c r="A47" s="13" t="s">
        <v>46</v>
      </c>
      <c r="B47" s="177" t="s">
        <v>83</v>
      </c>
      <c r="C47" s="20" t="s">
        <v>82</v>
      </c>
    </row>
    <row r="48" spans="1:9" x14ac:dyDescent="0.2">
      <c r="A48" s="39" t="s">
        <v>961</v>
      </c>
    </row>
    <row r="49" spans="1:10" x14ac:dyDescent="0.2">
      <c r="A49" s="39" t="s">
        <v>962</v>
      </c>
      <c r="D49" s="44" t="s">
        <v>963</v>
      </c>
    </row>
    <row r="50" spans="1:10" x14ac:dyDescent="0.2">
      <c r="A50" s="15" t="s">
        <v>224</v>
      </c>
      <c r="B50" s="177" t="s">
        <v>226</v>
      </c>
      <c r="C50" s="20" t="s">
        <v>227</v>
      </c>
      <c r="D50" s="44" t="s">
        <v>225</v>
      </c>
    </row>
    <row r="51" spans="1:10" x14ac:dyDescent="0.2">
      <c r="A51" s="189" t="s">
        <v>964</v>
      </c>
      <c r="B51" s="177" t="s">
        <v>965</v>
      </c>
      <c r="D51" s="44" t="s">
        <v>966</v>
      </c>
    </row>
    <row r="52" spans="1:10" x14ac:dyDescent="0.2">
      <c r="A52" s="39" t="s">
        <v>967</v>
      </c>
      <c r="C52" s="20" t="s">
        <v>968</v>
      </c>
      <c r="D52" s="44" t="s">
        <v>969</v>
      </c>
      <c r="F52" s="44" t="s">
        <v>970</v>
      </c>
      <c r="H52" s="44" t="s">
        <v>971</v>
      </c>
    </row>
    <row r="53" spans="1:10" x14ac:dyDescent="0.2">
      <c r="A53" s="67" t="s">
        <v>972</v>
      </c>
      <c r="C53" s="20" t="s">
        <v>973</v>
      </c>
      <c r="D53" s="44" t="s">
        <v>974</v>
      </c>
    </row>
    <row r="54" spans="1:10" x14ac:dyDescent="0.2">
      <c r="A54" s="39" t="s">
        <v>975</v>
      </c>
      <c r="D54" s="44" t="s">
        <v>976</v>
      </c>
    </row>
    <row r="55" spans="1:10" x14ac:dyDescent="0.2">
      <c r="A55" s="69" t="s">
        <v>977</v>
      </c>
      <c r="D55" s="44" t="s">
        <v>978</v>
      </c>
    </row>
    <row r="56" spans="1:10" x14ac:dyDescent="0.2">
      <c r="A56" s="166" t="s">
        <v>979</v>
      </c>
      <c r="B56" s="188" t="s">
        <v>980</v>
      </c>
      <c r="C56" s="20" t="s">
        <v>981</v>
      </c>
      <c r="D56" s="44" t="s">
        <v>982</v>
      </c>
      <c r="G56" s="44" t="s">
        <v>983</v>
      </c>
    </row>
    <row r="57" spans="1:10" x14ac:dyDescent="0.2">
      <c r="A57" s="67" t="s">
        <v>2758</v>
      </c>
      <c r="D57" s="44" t="s">
        <v>2759</v>
      </c>
      <c r="J57" s="44">
        <v>868</v>
      </c>
    </row>
    <row r="58" spans="1:10" x14ac:dyDescent="0.2">
      <c r="A58" s="106" t="s">
        <v>984</v>
      </c>
    </row>
    <row r="59" spans="1:10" x14ac:dyDescent="0.2">
      <c r="A59" s="27" t="s">
        <v>985</v>
      </c>
      <c r="D59" s="44" t="s">
        <v>986</v>
      </c>
    </row>
    <row r="60" spans="1:10" x14ac:dyDescent="0.2">
      <c r="A60" s="39" t="s">
        <v>987</v>
      </c>
    </row>
    <row r="61" spans="1:10" x14ac:dyDescent="0.2">
      <c r="A61" s="39" t="s">
        <v>988</v>
      </c>
    </row>
    <row r="62" spans="1:10" x14ac:dyDescent="0.2">
      <c r="A62" s="15" t="s">
        <v>989</v>
      </c>
      <c r="B62" s="177" t="s">
        <v>990</v>
      </c>
      <c r="C62" s="20" t="s">
        <v>991</v>
      </c>
      <c r="D62" s="44" t="s">
        <v>992</v>
      </c>
    </row>
    <row r="63" spans="1:10" x14ac:dyDescent="0.2">
      <c r="A63" s="158" t="s">
        <v>993</v>
      </c>
      <c r="C63" s="20" t="s">
        <v>642</v>
      </c>
      <c r="D63" s="44" t="s">
        <v>994</v>
      </c>
      <c r="I63" s="186">
        <v>42217</v>
      </c>
    </row>
    <row r="64" spans="1:10" x14ac:dyDescent="0.2">
      <c r="A64" s="158" t="s">
        <v>995</v>
      </c>
      <c r="D64" s="44" t="s">
        <v>996</v>
      </c>
    </row>
    <row r="65" spans="1:8" x14ac:dyDescent="0.2">
      <c r="A65" s="39" t="s">
        <v>2482</v>
      </c>
      <c r="D65" s="44" t="s">
        <v>2483</v>
      </c>
    </row>
    <row r="66" spans="1:8" x14ac:dyDescent="0.2">
      <c r="A66" s="15" t="s">
        <v>997</v>
      </c>
      <c r="B66" s="177" t="s">
        <v>998</v>
      </c>
      <c r="C66" s="20" t="s">
        <v>999</v>
      </c>
      <c r="D66" s="44" t="s">
        <v>1000</v>
      </c>
    </row>
    <row r="67" spans="1:8" x14ac:dyDescent="0.2">
      <c r="A67" s="189" t="s">
        <v>1001</v>
      </c>
      <c r="D67" s="44" t="s">
        <v>1002</v>
      </c>
    </row>
    <row r="68" spans="1:8" x14ac:dyDescent="0.2">
      <c r="A68" s="39" t="s">
        <v>2077</v>
      </c>
      <c r="D68" s="186">
        <v>43132</v>
      </c>
    </row>
    <row r="69" spans="1:8" x14ac:dyDescent="0.2">
      <c r="A69" s="189" t="s">
        <v>476</v>
      </c>
      <c r="C69" s="20" t="s">
        <v>1003</v>
      </c>
      <c r="D69" s="44" t="s">
        <v>1004</v>
      </c>
    </row>
    <row r="70" spans="1:8" x14ac:dyDescent="0.2">
      <c r="A70" s="39" t="s">
        <v>1005</v>
      </c>
      <c r="D70" s="44" t="s">
        <v>1006</v>
      </c>
    </row>
    <row r="71" spans="1:8" x14ac:dyDescent="0.2">
      <c r="A71" s="31" t="s">
        <v>1007</v>
      </c>
      <c r="B71" s="177" t="s">
        <v>1008</v>
      </c>
      <c r="D71" s="44" t="s">
        <v>1009</v>
      </c>
    </row>
    <row r="72" spans="1:8" x14ac:dyDescent="0.2">
      <c r="A72" s="39" t="s">
        <v>1840</v>
      </c>
      <c r="D72" s="44" t="s">
        <v>874</v>
      </c>
    </row>
    <row r="73" spans="1:8" x14ac:dyDescent="0.2">
      <c r="A73" s="31" t="s">
        <v>251</v>
      </c>
      <c r="B73" s="177" t="s">
        <v>263</v>
      </c>
      <c r="C73" s="20" t="s">
        <v>262</v>
      </c>
      <c r="D73" s="44" t="s">
        <v>264</v>
      </c>
    </row>
    <row r="74" spans="1:8" x14ac:dyDescent="0.2">
      <c r="A74" s="39" t="s">
        <v>1010</v>
      </c>
      <c r="D74" s="44" t="s">
        <v>1011</v>
      </c>
    </row>
    <row r="75" spans="1:8" x14ac:dyDescent="0.2">
      <c r="A75" s="39" t="s">
        <v>1010</v>
      </c>
      <c r="D75" s="44" t="s">
        <v>1012</v>
      </c>
    </row>
    <row r="76" spans="1:8" x14ac:dyDescent="0.2">
      <c r="A76" s="189" t="s">
        <v>316</v>
      </c>
      <c r="B76" s="177" t="s">
        <v>317</v>
      </c>
      <c r="D76" s="44" t="s">
        <v>318</v>
      </c>
    </row>
    <row r="77" spans="1:8" x14ac:dyDescent="0.2">
      <c r="A77" s="190" t="s">
        <v>1013</v>
      </c>
      <c r="D77" s="44" t="s">
        <v>1014</v>
      </c>
    </row>
    <row r="78" spans="1:8" x14ac:dyDescent="0.2">
      <c r="A78" s="189" t="s">
        <v>1015</v>
      </c>
      <c r="B78" s="177" t="s">
        <v>87</v>
      </c>
      <c r="C78" s="20" t="s">
        <v>1016</v>
      </c>
      <c r="D78" s="44" t="s">
        <v>1017</v>
      </c>
    </row>
    <row r="79" spans="1:8" x14ac:dyDescent="0.2">
      <c r="A79" s="39" t="s">
        <v>488</v>
      </c>
      <c r="D79" s="44" t="s">
        <v>1018</v>
      </c>
    </row>
    <row r="80" spans="1:8" x14ac:dyDescent="0.2">
      <c r="A80" s="31" t="s">
        <v>1019</v>
      </c>
      <c r="B80" s="177" t="s">
        <v>1020</v>
      </c>
      <c r="D80" s="44" t="s">
        <v>1021</v>
      </c>
      <c r="F80" s="44" t="s">
        <v>1022</v>
      </c>
      <c r="H80" s="44" t="s">
        <v>1023</v>
      </c>
    </row>
    <row r="81" spans="1:8" x14ac:dyDescent="0.2">
      <c r="A81" s="158" t="s">
        <v>384</v>
      </c>
    </row>
    <row r="82" spans="1:8" x14ac:dyDescent="0.2">
      <c r="A82" s="39" t="s">
        <v>493</v>
      </c>
      <c r="D82" s="44" t="s">
        <v>2323</v>
      </c>
    </row>
    <row r="83" spans="1:8" x14ac:dyDescent="0.2">
      <c r="A83" s="27" t="s">
        <v>3507</v>
      </c>
      <c r="D83" s="44" t="s">
        <v>3760</v>
      </c>
    </row>
    <row r="84" spans="1:8" x14ac:dyDescent="0.2">
      <c r="A84" s="27" t="s">
        <v>2393</v>
      </c>
    </row>
    <row r="85" spans="1:8" x14ac:dyDescent="0.2">
      <c r="A85" s="27" t="s">
        <v>1024</v>
      </c>
      <c r="D85" s="44" t="s">
        <v>1025</v>
      </c>
    </row>
    <row r="86" spans="1:8" x14ac:dyDescent="0.2">
      <c r="A86" s="15" t="s">
        <v>65</v>
      </c>
      <c r="B86" s="177" t="s">
        <v>86</v>
      </c>
      <c r="C86" s="20" t="s">
        <v>85</v>
      </c>
    </row>
    <row r="87" spans="1:8" x14ac:dyDescent="0.2">
      <c r="A87" s="13" t="s">
        <v>73</v>
      </c>
      <c r="B87" s="177" t="s">
        <v>89</v>
      </c>
    </row>
    <row r="88" spans="1:8" x14ac:dyDescent="0.2">
      <c r="A88" s="191" t="s">
        <v>73</v>
      </c>
      <c r="D88" s="44" t="s">
        <v>1026</v>
      </c>
    </row>
    <row r="89" spans="1:8" x14ac:dyDescent="0.2">
      <c r="A89" s="162" t="s">
        <v>73</v>
      </c>
      <c r="D89" s="186">
        <v>43252</v>
      </c>
    </row>
    <row r="90" spans="1:8" x14ac:dyDescent="0.2">
      <c r="A90" s="106" t="s">
        <v>1027</v>
      </c>
      <c r="C90" s="20" t="s">
        <v>1028</v>
      </c>
      <c r="D90" s="44" t="s">
        <v>1029</v>
      </c>
    </row>
    <row r="91" spans="1:8" x14ac:dyDescent="0.2">
      <c r="A91" s="27" t="s">
        <v>500</v>
      </c>
      <c r="D91" s="44" t="s">
        <v>588</v>
      </c>
    </row>
    <row r="92" spans="1:8" x14ac:dyDescent="0.2">
      <c r="A92" s="39" t="s">
        <v>861</v>
      </c>
      <c r="C92" s="195"/>
      <c r="D92" s="181" t="s">
        <v>1030</v>
      </c>
    </row>
    <row r="93" spans="1:8" x14ac:dyDescent="0.2">
      <c r="A93" s="39" t="s">
        <v>361</v>
      </c>
      <c r="C93" s="195"/>
      <c r="D93" s="44" t="s">
        <v>1031</v>
      </c>
    </row>
    <row r="94" spans="1:8" x14ac:dyDescent="0.2">
      <c r="A94" s="27" t="s">
        <v>3301</v>
      </c>
      <c r="D94" s="44" t="s">
        <v>3928</v>
      </c>
      <c r="F94" s="44" t="s">
        <v>3855</v>
      </c>
    </row>
    <row r="95" spans="1:8" x14ac:dyDescent="0.2">
      <c r="A95" s="39" t="s">
        <v>1032</v>
      </c>
      <c r="D95" s="44" t="s">
        <v>1033</v>
      </c>
    </row>
    <row r="96" spans="1:8" x14ac:dyDescent="0.2">
      <c r="A96" s="39" t="s">
        <v>1034</v>
      </c>
      <c r="B96" s="177" t="s">
        <v>1035</v>
      </c>
      <c r="D96" s="44" t="s">
        <v>1036</v>
      </c>
      <c r="E96" s="44"/>
      <c r="H96" s="44">
        <v>298</v>
      </c>
    </row>
    <row r="97" spans="1:6" x14ac:dyDescent="0.2">
      <c r="A97" s="39" t="s">
        <v>1037</v>
      </c>
      <c r="C97" s="20" t="s">
        <v>1038</v>
      </c>
      <c r="D97" s="44" t="s">
        <v>1039</v>
      </c>
    </row>
    <row r="98" spans="1:6" x14ac:dyDescent="0.2">
      <c r="A98" s="192" t="s">
        <v>1040</v>
      </c>
      <c r="B98" s="177" t="s">
        <v>1041</v>
      </c>
      <c r="D98" s="44" t="s">
        <v>1042</v>
      </c>
      <c r="E98" s="44"/>
    </row>
    <row r="99" spans="1:6" ht="15.75" customHeight="1" x14ac:dyDescent="0.2">
      <c r="A99" s="27" t="s">
        <v>431</v>
      </c>
      <c r="C99" s="20" t="s">
        <v>1692</v>
      </c>
      <c r="D99" s="44" t="s">
        <v>594</v>
      </c>
    </row>
    <row r="100" spans="1:6" ht="15" customHeight="1" x14ac:dyDescent="0.2">
      <c r="A100" s="193" t="s">
        <v>419</v>
      </c>
      <c r="D100" s="44" t="s">
        <v>1043</v>
      </c>
    </row>
    <row r="101" spans="1:6" x14ac:dyDescent="0.2">
      <c r="A101" s="13" t="s">
        <v>63</v>
      </c>
      <c r="C101" s="20" t="s">
        <v>133</v>
      </c>
    </row>
    <row r="102" spans="1:6" ht="15" customHeight="1" x14ac:dyDescent="0.25">
      <c r="A102" s="121" t="s">
        <v>1882</v>
      </c>
      <c r="D102" s="331" t="s">
        <v>3107</v>
      </c>
    </row>
    <row r="103" spans="1:6" x14ac:dyDescent="0.2">
      <c r="A103" s="27" t="s">
        <v>1044</v>
      </c>
      <c r="D103" s="44" t="s">
        <v>1045</v>
      </c>
    </row>
    <row r="104" spans="1:6" x14ac:dyDescent="0.2">
      <c r="A104" s="30" t="s">
        <v>149</v>
      </c>
    </row>
    <row r="105" spans="1:6" x14ac:dyDescent="0.2">
      <c r="A105" s="190" t="s">
        <v>1046</v>
      </c>
      <c r="B105" s="177" t="s">
        <v>1047</v>
      </c>
      <c r="C105" s="20" t="s">
        <v>1048</v>
      </c>
      <c r="D105" s="44" t="s">
        <v>1049</v>
      </c>
    </row>
    <row r="106" spans="1:6" x14ac:dyDescent="0.2">
      <c r="A106" s="27" t="s">
        <v>3762</v>
      </c>
      <c r="D106" s="44" t="s">
        <v>3763</v>
      </c>
    </row>
    <row r="107" spans="1:6" x14ac:dyDescent="0.2">
      <c r="A107" s="13" t="s">
        <v>229</v>
      </c>
      <c r="B107" s="177" t="s">
        <v>222</v>
      </c>
      <c r="D107" s="44" t="s">
        <v>230</v>
      </c>
    </row>
    <row r="108" spans="1:6" x14ac:dyDescent="0.2">
      <c r="A108" s="39" t="s">
        <v>1050</v>
      </c>
      <c r="B108" s="177" t="s">
        <v>1051</v>
      </c>
      <c r="D108" s="44" t="s">
        <v>1052</v>
      </c>
    </row>
    <row r="109" spans="1:6" x14ac:dyDescent="0.2">
      <c r="A109" s="158" t="s">
        <v>1053</v>
      </c>
      <c r="C109" s="20" t="s">
        <v>1054</v>
      </c>
      <c r="D109" s="44" t="s">
        <v>2191</v>
      </c>
      <c r="F109" s="44" t="s">
        <v>2192</v>
      </c>
    </row>
    <row r="110" spans="1:6" x14ac:dyDescent="0.2">
      <c r="A110" s="106" t="s">
        <v>1053</v>
      </c>
      <c r="D110" s="44" t="s">
        <v>1055</v>
      </c>
    </row>
    <row r="111" spans="1:6" x14ac:dyDescent="0.2">
      <c r="A111" s="106" t="s">
        <v>1053</v>
      </c>
      <c r="D111" s="44" t="s">
        <v>1056</v>
      </c>
    </row>
    <row r="112" spans="1:6" x14ac:dyDescent="0.2">
      <c r="A112" s="162" t="s">
        <v>2318</v>
      </c>
      <c r="D112" s="44" t="s">
        <v>2319</v>
      </c>
    </row>
    <row r="113" spans="1:8" x14ac:dyDescent="0.2">
      <c r="A113" s="304" t="s">
        <v>2318</v>
      </c>
    </row>
    <row r="114" spans="1:8" x14ac:dyDescent="0.2">
      <c r="A114" s="158" t="s">
        <v>1057</v>
      </c>
      <c r="C114" s="20" t="s">
        <v>1058</v>
      </c>
    </row>
    <row r="115" spans="1:8" x14ac:dyDescent="0.2">
      <c r="A115" s="39" t="s">
        <v>382</v>
      </c>
      <c r="C115" s="194">
        <v>42736</v>
      </c>
      <c r="D115" s="44" t="s">
        <v>1059</v>
      </c>
    </row>
    <row r="116" spans="1:8" x14ac:dyDescent="0.2">
      <c r="A116" s="39" t="s">
        <v>2476</v>
      </c>
      <c r="D116" s="44" t="s">
        <v>2474</v>
      </c>
    </row>
    <row r="117" spans="1:8" x14ac:dyDescent="0.2">
      <c r="A117" s="190" t="s">
        <v>1060</v>
      </c>
      <c r="D117" s="44" t="s">
        <v>1061</v>
      </c>
    </row>
    <row r="118" spans="1:8" x14ac:dyDescent="0.2">
      <c r="A118" s="190" t="s">
        <v>1062</v>
      </c>
      <c r="D118" s="44" t="s">
        <v>1063</v>
      </c>
      <c r="H118" s="39" t="s">
        <v>1064</v>
      </c>
    </row>
    <row r="119" spans="1:8" x14ac:dyDescent="0.2">
      <c r="A119" s="27" t="s">
        <v>1065</v>
      </c>
      <c r="D119" s="44" t="s">
        <v>1066</v>
      </c>
    </row>
    <row r="120" spans="1:8" x14ac:dyDescent="0.2">
      <c r="A120" s="160" t="s">
        <v>1067</v>
      </c>
      <c r="D120" s="44" t="s">
        <v>1068</v>
      </c>
    </row>
    <row r="121" spans="1:8" x14ac:dyDescent="0.2">
      <c r="A121" s="39" t="s">
        <v>1069</v>
      </c>
      <c r="D121" s="44" t="s">
        <v>2654</v>
      </c>
    </row>
    <row r="122" spans="1:8" x14ac:dyDescent="0.2">
      <c r="A122" s="370" t="s">
        <v>1070</v>
      </c>
      <c r="B122" s="188">
        <v>34609357276</v>
      </c>
      <c r="C122" s="44"/>
      <c r="D122" s="197" t="s">
        <v>1071</v>
      </c>
      <c r="F122" s="44" t="s">
        <v>1072</v>
      </c>
    </row>
    <row r="123" spans="1:8" x14ac:dyDescent="0.2">
      <c r="A123" s="373" t="s">
        <v>1073</v>
      </c>
      <c r="B123" s="188" t="s">
        <v>1074</v>
      </c>
      <c r="C123" s="44" t="s">
        <v>1075</v>
      </c>
      <c r="D123" s="198" t="s">
        <v>1076</v>
      </c>
    </row>
    <row r="124" spans="1:8" x14ac:dyDescent="0.2">
      <c r="A124" s="106" t="s">
        <v>1073</v>
      </c>
      <c r="B124" s="188" t="s">
        <v>1077</v>
      </c>
      <c r="D124" s="44" t="s">
        <v>1078</v>
      </c>
    </row>
    <row r="125" spans="1:8" x14ac:dyDescent="0.2">
      <c r="A125" s="15" t="s">
        <v>150</v>
      </c>
      <c r="B125" s="177" t="s">
        <v>151</v>
      </c>
      <c r="D125" s="44" t="s">
        <v>152</v>
      </c>
    </row>
    <row r="126" spans="1:8" x14ac:dyDescent="0.2">
      <c r="A126" s="184" t="s">
        <v>1079</v>
      </c>
      <c r="B126" s="177" t="s">
        <v>1080</v>
      </c>
      <c r="C126" s="20" t="s">
        <v>1081</v>
      </c>
      <c r="D126" s="44" t="s">
        <v>1082</v>
      </c>
    </row>
    <row r="127" spans="1:8" x14ac:dyDescent="0.2">
      <c r="A127" s="27" t="s">
        <v>3676</v>
      </c>
      <c r="D127" s="44" t="s">
        <v>3631</v>
      </c>
    </row>
    <row r="128" spans="1:8" x14ac:dyDescent="0.2">
      <c r="A128" s="39" t="s">
        <v>2715</v>
      </c>
      <c r="D128" s="44" t="s">
        <v>2716</v>
      </c>
    </row>
    <row r="129" spans="1:5" x14ac:dyDescent="0.2">
      <c r="A129" s="39" t="s">
        <v>541</v>
      </c>
    </row>
    <row r="130" spans="1:5" x14ac:dyDescent="0.2">
      <c r="A130" s="15" t="s">
        <v>52</v>
      </c>
      <c r="B130" s="177" t="s">
        <v>88</v>
      </c>
      <c r="C130" s="177"/>
    </row>
    <row r="131" spans="1:5" x14ac:dyDescent="0.2">
      <c r="A131" s="39" t="s">
        <v>1083</v>
      </c>
      <c r="D131" s="44" t="s">
        <v>1084</v>
      </c>
    </row>
    <row r="132" spans="1:5" x14ac:dyDescent="0.2">
      <c r="A132" s="31" t="s">
        <v>273</v>
      </c>
      <c r="B132" s="177" t="s">
        <v>313</v>
      </c>
      <c r="D132" s="44" t="s">
        <v>314</v>
      </c>
      <c r="E132" s="29" t="s">
        <v>315</v>
      </c>
    </row>
    <row r="133" spans="1:5" x14ac:dyDescent="0.2">
      <c r="A133" s="158" t="s">
        <v>1085</v>
      </c>
    </row>
    <row r="134" spans="1:5" x14ac:dyDescent="0.2">
      <c r="A134" s="15" t="s">
        <v>153</v>
      </c>
      <c r="B134" s="177" t="s">
        <v>154</v>
      </c>
    </row>
    <row r="135" spans="1:5" x14ac:dyDescent="0.2">
      <c r="A135" s="39" t="s">
        <v>1972</v>
      </c>
      <c r="D135" s="44" t="s">
        <v>2085</v>
      </c>
    </row>
    <row r="136" spans="1:5" x14ac:dyDescent="0.2">
      <c r="A136" s="39" t="s">
        <v>1086</v>
      </c>
      <c r="B136" s="177" t="s">
        <v>1087</v>
      </c>
      <c r="C136" s="11" t="s">
        <v>1088</v>
      </c>
      <c r="D136" s="44" t="s">
        <v>1089</v>
      </c>
    </row>
    <row r="137" spans="1:5" x14ac:dyDescent="0.2">
      <c r="A137" s="31" t="s">
        <v>155</v>
      </c>
      <c r="B137" s="177" t="s">
        <v>156</v>
      </c>
      <c r="D137" s="44" t="s">
        <v>248</v>
      </c>
    </row>
    <row r="138" spans="1:5" x14ac:dyDescent="0.2">
      <c r="A138" s="13" t="s">
        <v>74</v>
      </c>
      <c r="C138" s="20" t="s">
        <v>132</v>
      </c>
    </row>
    <row r="139" spans="1:5" x14ac:dyDescent="0.2">
      <c r="A139" s="39" t="s">
        <v>1090</v>
      </c>
      <c r="D139" s="44" t="s">
        <v>1091</v>
      </c>
    </row>
    <row r="140" spans="1:5" x14ac:dyDescent="0.2">
      <c r="A140" s="106" t="s">
        <v>1092</v>
      </c>
    </row>
    <row r="141" spans="1:5" x14ac:dyDescent="0.2">
      <c r="A141" s="199" t="s">
        <v>1093</v>
      </c>
    </row>
    <row r="142" spans="1:5" x14ac:dyDescent="0.2">
      <c r="A142" s="176" t="s">
        <v>547</v>
      </c>
      <c r="C142" s="20" t="s">
        <v>1094</v>
      </c>
      <c r="D142" s="44" t="s">
        <v>249</v>
      </c>
    </row>
    <row r="143" spans="1:5" x14ac:dyDescent="0.2">
      <c r="A143" s="39" t="s">
        <v>2585</v>
      </c>
      <c r="D143" s="44" t="s">
        <v>2634</v>
      </c>
    </row>
    <row r="144" spans="1:5" x14ac:dyDescent="0.2">
      <c r="A144" s="200" t="s">
        <v>1095</v>
      </c>
      <c r="B144" s="177" t="s">
        <v>1096</v>
      </c>
      <c r="D144" s="44" t="s">
        <v>1097</v>
      </c>
    </row>
    <row r="145" spans="1:5" x14ac:dyDescent="0.2">
      <c r="A145" s="31" t="s">
        <v>550</v>
      </c>
      <c r="B145" s="177" t="s">
        <v>1098</v>
      </c>
      <c r="C145" s="20" t="s">
        <v>1099</v>
      </c>
      <c r="D145" s="44" t="s">
        <v>1100</v>
      </c>
    </row>
    <row r="146" spans="1:5" x14ac:dyDescent="0.2">
      <c r="A146" s="184" t="s">
        <v>1101</v>
      </c>
      <c r="B146" s="177" t="s">
        <v>1102</v>
      </c>
      <c r="D146" s="44" t="s">
        <v>1103</v>
      </c>
    </row>
    <row r="147" spans="1:5" x14ac:dyDescent="0.2">
      <c r="A147" s="15" t="s">
        <v>56</v>
      </c>
      <c r="B147" s="177" t="s">
        <v>67</v>
      </c>
    </row>
    <row r="148" spans="1:5" x14ac:dyDescent="0.2">
      <c r="A148" s="158" t="s">
        <v>1104</v>
      </c>
      <c r="D148" s="44" t="s">
        <v>1105</v>
      </c>
    </row>
    <row r="149" spans="1:5" x14ac:dyDescent="0.2">
      <c r="A149" s="15" t="s">
        <v>1106</v>
      </c>
      <c r="B149" s="177" t="s">
        <v>1107</v>
      </c>
      <c r="C149" s="20" t="s">
        <v>1108</v>
      </c>
      <c r="D149" s="10" t="s">
        <v>1109</v>
      </c>
    </row>
    <row r="150" spans="1:5" x14ac:dyDescent="0.2">
      <c r="A150" s="277" t="s">
        <v>1110</v>
      </c>
      <c r="D150" s="44" t="s">
        <v>1111</v>
      </c>
    </row>
    <row r="151" spans="1:5" x14ac:dyDescent="0.2">
      <c r="A151" s="39" t="s">
        <v>1110</v>
      </c>
      <c r="D151" s="44" t="s">
        <v>1963</v>
      </c>
    </row>
    <row r="152" spans="1:5" x14ac:dyDescent="0.2">
      <c r="A152" s="158" t="s">
        <v>561</v>
      </c>
    </row>
    <row r="153" spans="1:5" x14ac:dyDescent="0.2">
      <c r="A153" s="158" t="s">
        <v>3880</v>
      </c>
      <c r="B153" s="177" t="s">
        <v>1112</v>
      </c>
      <c r="D153" s="44" t="s">
        <v>1849</v>
      </c>
    </row>
    <row r="154" spans="1:5" x14ac:dyDescent="0.2">
      <c r="A154" s="39" t="s">
        <v>1113</v>
      </c>
      <c r="C154" s="20" t="s">
        <v>1114</v>
      </c>
      <c r="D154" s="44" t="s">
        <v>1115</v>
      </c>
    </row>
    <row r="155" spans="1:5" x14ac:dyDescent="0.2">
      <c r="A155" s="39" t="s">
        <v>1113</v>
      </c>
      <c r="D155" s="44" t="s">
        <v>3273</v>
      </c>
    </row>
    <row r="156" spans="1:5" x14ac:dyDescent="0.2">
      <c r="A156" s="27" t="s">
        <v>1116</v>
      </c>
      <c r="D156" s="44" t="s">
        <v>1117</v>
      </c>
      <c r="E156" s="44"/>
    </row>
    <row r="157" spans="1:5" x14ac:dyDescent="0.2">
      <c r="A157" s="39" t="s">
        <v>1118</v>
      </c>
    </row>
    <row r="158" spans="1:5" x14ac:dyDescent="0.2">
      <c r="A158" s="39" t="s">
        <v>304</v>
      </c>
      <c r="B158" s="177" t="s">
        <v>90</v>
      </c>
      <c r="C158" s="20" t="s">
        <v>1119</v>
      </c>
      <c r="D158" s="44" t="s">
        <v>1120</v>
      </c>
    </row>
    <row r="159" spans="1:5" x14ac:dyDescent="0.2">
      <c r="A159" s="189" t="s">
        <v>157</v>
      </c>
      <c r="B159" s="177" t="s">
        <v>158</v>
      </c>
      <c r="C159" s="20" t="s">
        <v>159</v>
      </c>
      <c r="D159" s="44" t="s">
        <v>1121</v>
      </c>
    </row>
    <row r="160" spans="1:5" x14ac:dyDescent="0.2">
      <c r="A160" s="27" t="s">
        <v>1122</v>
      </c>
    </row>
    <row r="161" spans="1:10" x14ac:dyDescent="0.2">
      <c r="A161" s="21" t="s">
        <v>210</v>
      </c>
      <c r="B161" s="177" t="s">
        <v>244</v>
      </c>
      <c r="D161" s="44" t="s">
        <v>245</v>
      </c>
      <c r="E161" s="29" t="s">
        <v>246</v>
      </c>
    </row>
    <row r="162" spans="1:10" x14ac:dyDescent="0.2">
      <c r="A162" s="39" t="s">
        <v>1123</v>
      </c>
      <c r="D162" s="44" t="s">
        <v>1124</v>
      </c>
      <c r="F162" s="44" t="s">
        <v>1125</v>
      </c>
    </row>
    <row r="163" spans="1:10" x14ac:dyDescent="0.2">
      <c r="A163" s="39" t="s">
        <v>575</v>
      </c>
      <c r="C163" s="20" t="s">
        <v>1126</v>
      </c>
      <c r="D163" s="44" t="s">
        <v>1127</v>
      </c>
    </row>
    <row r="164" spans="1:10" x14ac:dyDescent="0.2">
      <c r="A164" s="15" t="s">
        <v>160</v>
      </c>
      <c r="B164" s="177" t="s">
        <v>77</v>
      </c>
      <c r="D164" s="44" t="s">
        <v>1128</v>
      </c>
    </row>
    <row r="165" spans="1:10" x14ac:dyDescent="0.2">
      <c r="A165" s="27" t="s">
        <v>2498</v>
      </c>
      <c r="D165" s="186">
        <v>43221</v>
      </c>
    </row>
    <row r="166" spans="1:10" x14ac:dyDescent="0.2">
      <c r="A166" s="39" t="s">
        <v>1129</v>
      </c>
      <c r="C166" s="197" t="s">
        <v>1130</v>
      </c>
      <c r="D166" s="44" t="s">
        <v>1131</v>
      </c>
    </row>
    <row r="167" spans="1:10" x14ac:dyDescent="0.2">
      <c r="A167" s="27" t="s">
        <v>1132</v>
      </c>
      <c r="D167" s="44" t="s">
        <v>1133</v>
      </c>
    </row>
    <row r="168" spans="1:10" x14ac:dyDescent="0.2">
      <c r="A168" s="158" t="s">
        <v>1134</v>
      </c>
      <c r="D168" s="44" t="s">
        <v>893</v>
      </c>
      <c r="I168" s="44" t="s">
        <v>1176</v>
      </c>
      <c r="J168" s="44" t="s">
        <v>1193</v>
      </c>
    </row>
    <row r="169" spans="1:10" x14ac:dyDescent="0.2">
      <c r="A169" s="15" t="s">
        <v>169</v>
      </c>
      <c r="B169" s="177" t="s">
        <v>170</v>
      </c>
      <c r="D169" s="44" t="s">
        <v>205</v>
      </c>
    </row>
    <row r="170" spans="1:10" x14ac:dyDescent="0.2">
      <c r="A170" s="31" t="s">
        <v>228</v>
      </c>
      <c r="D170" s="44" t="s">
        <v>168</v>
      </c>
    </row>
    <row r="171" spans="1:10" x14ac:dyDescent="0.2">
      <c r="A171" s="31" t="s">
        <v>166</v>
      </c>
      <c r="B171" s="177" t="s">
        <v>167</v>
      </c>
      <c r="D171" s="44" t="s">
        <v>204</v>
      </c>
    </row>
    <row r="172" spans="1:10" x14ac:dyDescent="0.2">
      <c r="A172" s="39" t="s">
        <v>2858</v>
      </c>
      <c r="D172" s="186">
        <v>43252</v>
      </c>
    </row>
    <row r="173" spans="1:10" x14ac:dyDescent="0.2">
      <c r="A173" s="31" t="s">
        <v>1135</v>
      </c>
    </row>
    <row r="174" spans="1:10" x14ac:dyDescent="0.2">
      <c r="A174" s="27" t="s">
        <v>1136</v>
      </c>
    </row>
    <row r="175" spans="1:10" x14ac:dyDescent="0.2">
      <c r="A175" s="39" t="s">
        <v>2230</v>
      </c>
      <c r="D175" s="44" t="s">
        <v>3293</v>
      </c>
    </row>
    <row r="176" spans="1:10" x14ac:dyDescent="0.2">
      <c r="A176" s="31" t="s">
        <v>1137</v>
      </c>
      <c r="B176" s="177" t="s">
        <v>1138</v>
      </c>
      <c r="D176" s="44" t="s">
        <v>1139</v>
      </c>
    </row>
    <row r="177" spans="1:8" x14ac:dyDescent="0.2">
      <c r="A177" s="201" t="s">
        <v>1140</v>
      </c>
      <c r="C177" s="20" t="s">
        <v>1141</v>
      </c>
      <c r="D177" s="44" t="s">
        <v>1142</v>
      </c>
    </row>
    <row r="178" spans="1:8" x14ac:dyDescent="0.2">
      <c r="A178" s="371" t="s">
        <v>3143</v>
      </c>
      <c r="C178" s="32"/>
      <c r="D178" s="44" t="s">
        <v>3815</v>
      </c>
    </row>
    <row r="179" spans="1:8" x14ac:dyDescent="0.2">
      <c r="A179" s="372" t="s">
        <v>1143</v>
      </c>
      <c r="B179" s="177" t="s">
        <v>1144</v>
      </c>
      <c r="C179" s="32" t="s">
        <v>21</v>
      </c>
      <c r="D179" s="44" t="s">
        <v>1145</v>
      </c>
    </row>
    <row r="180" spans="1:8" x14ac:dyDescent="0.2">
      <c r="A180" s="179" t="s">
        <v>1146</v>
      </c>
      <c r="B180" s="177" t="s">
        <v>1147</v>
      </c>
      <c r="D180" s="44" t="s">
        <v>1148</v>
      </c>
    </row>
    <row r="181" spans="1:8" x14ac:dyDescent="0.2">
      <c r="A181" s="75" t="s">
        <v>1690</v>
      </c>
      <c r="D181" s="44" t="s">
        <v>1691</v>
      </c>
    </row>
    <row r="182" spans="1:8" x14ac:dyDescent="0.2">
      <c r="A182" s="31" t="s">
        <v>1149</v>
      </c>
      <c r="B182" s="177" t="s">
        <v>1150</v>
      </c>
      <c r="D182" s="44" t="s">
        <v>1151</v>
      </c>
    </row>
    <row r="183" spans="1:8" x14ac:dyDescent="0.2">
      <c r="A183" s="15" t="s">
        <v>1152</v>
      </c>
      <c r="B183" s="177" t="s">
        <v>1153</v>
      </c>
      <c r="D183" s="44" t="s">
        <v>1154</v>
      </c>
    </row>
    <row r="184" spans="1:8" x14ac:dyDescent="0.2">
      <c r="A184" s="27" t="s">
        <v>1152</v>
      </c>
      <c r="B184" s="177" t="s">
        <v>2402</v>
      </c>
      <c r="D184" s="44" t="s">
        <v>2401</v>
      </c>
    </row>
    <row r="185" spans="1:8" x14ac:dyDescent="0.2">
      <c r="A185" s="189" t="s">
        <v>1155</v>
      </c>
      <c r="B185" s="177" t="s">
        <v>1156</v>
      </c>
      <c r="C185" s="20" t="s">
        <v>1157</v>
      </c>
      <c r="D185" s="44" t="s">
        <v>1158</v>
      </c>
    </row>
    <row r="186" spans="1:8" x14ac:dyDescent="0.2">
      <c r="A186" s="39" t="s">
        <v>1155</v>
      </c>
      <c r="D186" s="44" t="s">
        <v>1159</v>
      </c>
    </row>
    <row r="187" spans="1:8" x14ac:dyDescent="0.2">
      <c r="A187" s="39" t="s">
        <v>1155</v>
      </c>
      <c r="D187" s="186">
        <v>43344</v>
      </c>
    </row>
    <row r="188" spans="1:8" x14ac:dyDescent="0.2">
      <c r="A188" s="39" t="s">
        <v>1160</v>
      </c>
      <c r="C188" s="20" t="s">
        <v>1161</v>
      </c>
      <c r="D188" s="44" t="s">
        <v>1162</v>
      </c>
    </row>
    <row r="189" spans="1:8" x14ac:dyDescent="0.2">
      <c r="A189" s="39" t="s">
        <v>1163</v>
      </c>
    </row>
    <row r="190" spans="1:8" x14ac:dyDescent="0.2">
      <c r="A190" s="39" t="s">
        <v>3797</v>
      </c>
      <c r="B190" s="217" t="s">
        <v>3800</v>
      </c>
    </row>
    <row r="191" spans="1:8" x14ac:dyDescent="0.2">
      <c r="A191" s="158" t="s">
        <v>1164</v>
      </c>
      <c r="D191" s="44" t="s">
        <v>1165</v>
      </c>
    </row>
    <row r="192" spans="1:8" x14ac:dyDescent="0.2">
      <c r="A192" s="39" t="s">
        <v>1166</v>
      </c>
      <c r="C192" s="20" t="s">
        <v>1167</v>
      </c>
      <c r="D192" s="44" t="s">
        <v>1168</v>
      </c>
      <c r="G192" s="44">
        <v>1116</v>
      </c>
      <c r="H192" s="44">
        <v>295</v>
      </c>
    </row>
    <row r="193" spans="1:8" x14ac:dyDescent="0.2">
      <c r="A193" s="39" t="s">
        <v>1166</v>
      </c>
      <c r="B193" s="177" t="s">
        <v>1169</v>
      </c>
      <c r="C193" s="20" t="s">
        <v>1170</v>
      </c>
      <c r="F193" s="44" t="s">
        <v>1171</v>
      </c>
      <c r="H193" s="44" t="s">
        <v>1172</v>
      </c>
    </row>
    <row r="194" spans="1:8" x14ac:dyDescent="0.2">
      <c r="A194" s="39" t="s">
        <v>599</v>
      </c>
      <c r="C194" s="20" t="s">
        <v>1173</v>
      </c>
      <c r="D194" s="44" t="s">
        <v>1174</v>
      </c>
    </row>
    <row r="195" spans="1:8" x14ac:dyDescent="0.2">
      <c r="A195" s="39" t="s">
        <v>599</v>
      </c>
      <c r="D195" s="44" t="s">
        <v>1175</v>
      </c>
    </row>
    <row r="196" spans="1:8" x14ac:dyDescent="0.2">
      <c r="A196" s="13" t="s">
        <v>161</v>
      </c>
      <c r="B196" s="177" t="s">
        <v>162</v>
      </c>
      <c r="D196" s="44" t="s">
        <v>163</v>
      </c>
    </row>
    <row r="197" spans="1:8" x14ac:dyDescent="0.2">
      <c r="A197" s="27" t="s">
        <v>2233</v>
      </c>
      <c r="B197" s="177" t="s">
        <v>2232</v>
      </c>
      <c r="D197" s="44" t="s">
        <v>2231</v>
      </c>
    </row>
    <row r="198" spans="1:8" x14ac:dyDescent="0.2">
      <c r="A198" s="39" t="s">
        <v>1178</v>
      </c>
      <c r="D198" s="44" t="s">
        <v>1179</v>
      </c>
    </row>
    <row r="199" spans="1:8" x14ac:dyDescent="0.2">
      <c r="A199" s="39" t="s">
        <v>1180</v>
      </c>
      <c r="C199" s="20" t="s">
        <v>1181</v>
      </c>
    </row>
    <row r="200" spans="1:8" x14ac:dyDescent="0.2">
      <c r="A200" s="39" t="s">
        <v>1180</v>
      </c>
      <c r="D200" s="44" t="s">
        <v>1182</v>
      </c>
      <c r="F200" s="186">
        <v>42644</v>
      </c>
      <c r="G200" s="44" t="s">
        <v>1183</v>
      </c>
    </row>
    <row r="201" spans="1:8" x14ac:dyDescent="0.2">
      <c r="A201" s="39" t="s">
        <v>1180</v>
      </c>
      <c r="C201" s="20" t="s">
        <v>1184</v>
      </c>
      <c r="D201" s="44" t="s">
        <v>1185</v>
      </c>
    </row>
    <row r="202" spans="1:8" x14ac:dyDescent="0.2">
      <c r="A202" s="39" t="s">
        <v>1186</v>
      </c>
      <c r="D202" s="44" t="s">
        <v>1187</v>
      </c>
      <c r="G202" s="44" t="s">
        <v>1188</v>
      </c>
    </row>
    <row r="203" spans="1:8" x14ac:dyDescent="0.2">
      <c r="A203" s="39" t="s">
        <v>1189</v>
      </c>
      <c r="D203" s="44" t="s">
        <v>1190</v>
      </c>
    </row>
    <row r="204" spans="1:8" x14ac:dyDescent="0.2">
      <c r="A204" s="192" t="s">
        <v>1191</v>
      </c>
      <c r="D204" s="44" t="s">
        <v>1192</v>
      </c>
    </row>
    <row r="205" spans="1:8" x14ac:dyDescent="0.2">
      <c r="A205" s="13" t="s">
        <v>49</v>
      </c>
      <c r="B205" s="177" t="s">
        <v>91</v>
      </c>
      <c r="C205" s="20" t="s">
        <v>131</v>
      </c>
    </row>
    <row r="206" spans="1:8" x14ac:dyDescent="0.2">
      <c r="A206" s="39" t="s">
        <v>1194</v>
      </c>
      <c r="B206" s="202"/>
      <c r="C206" s="29"/>
      <c r="D206" s="29" t="s">
        <v>1195</v>
      </c>
    </row>
    <row r="207" spans="1:8" x14ac:dyDescent="0.2">
      <c r="A207" s="15" t="s">
        <v>43</v>
      </c>
      <c r="B207" s="177" t="s">
        <v>92</v>
      </c>
      <c r="E207" s="44"/>
    </row>
    <row r="208" spans="1:8" x14ac:dyDescent="0.2">
      <c r="A208" s="158" t="s">
        <v>43</v>
      </c>
      <c r="D208" s="44" t="s">
        <v>3419</v>
      </c>
    </row>
    <row r="209" spans="1:6" x14ac:dyDescent="0.2">
      <c r="A209" s="201" t="s">
        <v>1196</v>
      </c>
      <c r="D209" s="44" t="s">
        <v>1197</v>
      </c>
      <c r="E209" s="44"/>
    </row>
    <row r="210" spans="1:6" x14ac:dyDescent="0.2">
      <c r="A210" s="176" t="s">
        <v>1198</v>
      </c>
      <c r="B210" s="177" t="s">
        <v>1199</v>
      </c>
    </row>
    <row r="211" spans="1:6" x14ac:dyDescent="0.2">
      <c r="A211" s="15" t="s">
        <v>424</v>
      </c>
      <c r="B211" s="177" t="s">
        <v>1200</v>
      </c>
      <c r="C211" s="20" t="s">
        <v>1201</v>
      </c>
      <c r="D211" s="44" t="s">
        <v>1202</v>
      </c>
      <c r="E211" s="44"/>
    </row>
    <row r="212" spans="1:6" x14ac:dyDescent="0.2">
      <c r="A212" s="158" t="s">
        <v>1203</v>
      </c>
      <c r="B212" s="177" t="s">
        <v>1204</v>
      </c>
      <c r="C212" s="20" t="s">
        <v>1205</v>
      </c>
      <c r="D212" s="44" t="s">
        <v>2692</v>
      </c>
    </row>
    <row r="213" spans="1:6" x14ac:dyDescent="0.2">
      <c r="A213" s="158" t="s">
        <v>1203</v>
      </c>
      <c r="D213" s="44" t="s">
        <v>893</v>
      </c>
    </row>
    <row r="214" spans="1:6" x14ac:dyDescent="0.2">
      <c r="A214" s="27" t="s">
        <v>2108</v>
      </c>
      <c r="D214" s="186">
        <v>43160</v>
      </c>
    </row>
    <row r="215" spans="1:6" x14ac:dyDescent="0.2">
      <c r="A215" s="27" t="s">
        <v>1206</v>
      </c>
      <c r="B215" s="177" t="s">
        <v>1207</v>
      </c>
      <c r="C215" s="20" t="s">
        <v>1208</v>
      </c>
      <c r="D215" s="44" t="s">
        <v>1209</v>
      </c>
      <c r="F215" s="44" t="s">
        <v>1210</v>
      </c>
    </row>
    <row r="216" spans="1:6" x14ac:dyDescent="0.2">
      <c r="A216" s="39" t="s">
        <v>612</v>
      </c>
      <c r="B216" s="177" t="s">
        <v>1211</v>
      </c>
      <c r="C216" s="20" t="s">
        <v>1212</v>
      </c>
      <c r="D216" s="44" t="s">
        <v>1213</v>
      </c>
      <c r="E216" s="44"/>
    </row>
    <row r="217" spans="1:6" x14ac:dyDescent="0.2">
      <c r="A217" s="106" t="s">
        <v>612</v>
      </c>
      <c r="D217" s="44" t="s">
        <v>588</v>
      </c>
    </row>
    <row r="218" spans="1:6" x14ac:dyDescent="0.2">
      <c r="A218" s="201" t="s">
        <v>1214</v>
      </c>
      <c r="B218" s="177" t="s">
        <v>1215</v>
      </c>
      <c r="E218" s="44"/>
    </row>
    <row r="219" spans="1:6" x14ac:dyDescent="0.2">
      <c r="A219" s="39" t="s">
        <v>2171</v>
      </c>
      <c r="B219" s="177" t="s">
        <v>1112</v>
      </c>
      <c r="D219" s="44" t="s">
        <v>2173</v>
      </c>
    </row>
    <row r="220" spans="1:6" x14ac:dyDescent="0.2">
      <c r="A220" s="13" t="s">
        <v>100</v>
      </c>
      <c r="B220" s="177" t="s">
        <v>108</v>
      </c>
      <c r="E220" s="44"/>
    </row>
    <row r="221" spans="1:6" x14ac:dyDescent="0.2">
      <c r="A221" s="189" t="s">
        <v>272</v>
      </c>
      <c r="B221" s="177" t="s">
        <v>290</v>
      </c>
      <c r="D221" s="44" t="s">
        <v>289</v>
      </c>
      <c r="E221" s="44"/>
    </row>
    <row r="222" spans="1:6" x14ac:dyDescent="0.2">
      <c r="A222" s="27" t="s">
        <v>1962</v>
      </c>
      <c r="D222" s="44" t="s">
        <v>1963</v>
      </c>
    </row>
    <row r="223" spans="1:6" x14ac:dyDescent="0.2">
      <c r="A223" s="15" t="s">
        <v>61</v>
      </c>
      <c r="B223" s="177" t="s">
        <v>93</v>
      </c>
      <c r="E223" s="44"/>
    </row>
    <row r="224" spans="1:6" x14ac:dyDescent="0.2">
      <c r="A224" s="39" t="s">
        <v>1216</v>
      </c>
      <c r="D224" s="44" t="s">
        <v>1217</v>
      </c>
      <c r="F224" s="44" t="s">
        <v>1218</v>
      </c>
    </row>
    <row r="225" spans="1:10" x14ac:dyDescent="0.2">
      <c r="A225" s="28" t="s">
        <v>616</v>
      </c>
      <c r="B225" s="202"/>
      <c r="C225" s="29"/>
      <c r="D225" s="29" t="s">
        <v>617</v>
      </c>
    </row>
    <row r="226" spans="1:10" x14ac:dyDescent="0.2">
      <c r="A226" s="39" t="s">
        <v>1219</v>
      </c>
      <c r="C226" s="203"/>
      <c r="D226" s="44" t="s">
        <v>1220</v>
      </c>
      <c r="F226" s="44" t="s">
        <v>1221</v>
      </c>
    </row>
    <row r="227" spans="1:10" x14ac:dyDescent="0.2">
      <c r="A227" s="196" t="s">
        <v>216</v>
      </c>
      <c r="B227" s="177" t="s">
        <v>217</v>
      </c>
      <c r="C227" s="20">
        <v>1205837203</v>
      </c>
      <c r="D227" s="44" t="s">
        <v>218</v>
      </c>
      <c r="E227" s="44"/>
    </row>
    <row r="228" spans="1:10" x14ac:dyDescent="0.2">
      <c r="A228" s="39" t="s">
        <v>1222</v>
      </c>
      <c r="B228" s="177" t="s">
        <v>1223</v>
      </c>
      <c r="C228" s="20" t="s">
        <v>1224</v>
      </c>
      <c r="D228" s="44" t="s">
        <v>1225</v>
      </c>
    </row>
    <row r="229" spans="1:10" x14ac:dyDescent="0.2">
      <c r="A229" s="27" t="s">
        <v>619</v>
      </c>
      <c r="D229" s="44" t="s">
        <v>1226</v>
      </c>
    </row>
    <row r="230" spans="1:10" x14ac:dyDescent="0.2">
      <c r="A230" s="165" t="s">
        <v>620</v>
      </c>
      <c r="D230" s="44" t="s">
        <v>1227</v>
      </c>
    </row>
    <row r="231" spans="1:10" x14ac:dyDescent="0.2">
      <c r="A231" s="13" t="s">
        <v>59</v>
      </c>
      <c r="C231" s="20" t="s">
        <v>130</v>
      </c>
      <c r="E231" s="44"/>
      <c r="J231" s="210" t="s">
        <v>1326</v>
      </c>
    </row>
    <row r="232" spans="1:10" x14ac:dyDescent="0.2">
      <c r="A232" s="27" t="s">
        <v>859</v>
      </c>
      <c r="D232" s="44" t="s">
        <v>1689</v>
      </c>
      <c r="G232" s="44" t="s">
        <v>2172</v>
      </c>
    </row>
    <row r="233" spans="1:10" x14ac:dyDescent="0.2">
      <c r="A233" s="27" t="s">
        <v>1923</v>
      </c>
    </row>
    <row r="234" spans="1:10" x14ac:dyDescent="0.2">
      <c r="A234" s="27" t="s">
        <v>1228</v>
      </c>
      <c r="D234" s="44" t="s">
        <v>1229</v>
      </c>
    </row>
    <row r="235" spans="1:10" x14ac:dyDescent="0.2">
      <c r="A235" s="189" t="s">
        <v>1230</v>
      </c>
      <c r="B235" s="177" t="s">
        <v>1231</v>
      </c>
      <c r="C235" s="20" t="s">
        <v>1232</v>
      </c>
      <c r="D235" s="44" t="s">
        <v>1233</v>
      </c>
      <c r="E235" s="44"/>
    </row>
    <row r="236" spans="1:10" x14ac:dyDescent="0.2">
      <c r="A236" s="39" t="s">
        <v>1234</v>
      </c>
      <c r="D236" s="44" t="s">
        <v>1235</v>
      </c>
    </row>
    <row r="237" spans="1:10" x14ac:dyDescent="0.2">
      <c r="A237" s="39" t="s">
        <v>1236</v>
      </c>
      <c r="D237" s="44" t="s">
        <v>1237</v>
      </c>
    </row>
    <row r="238" spans="1:10" x14ac:dyDescent="0.2">
      <c r="A238" s="27" t="s">
        <v>1236</v>
      </c>
      <c r="B238" s="177" t="s">
        <v>514</v>
      </c>
      <c r="D238" s="44" t="s">
        <v>2377</v>
      </c>
    </row>
    <row r="239" spans="1:10" x14ac:dyDescent="0.2">
      <c r="A239" s="204" t="s">
        <v>629</v>
      </c>
      <c r="B239" s="177" t="s">
        <v>1238</v>
      </c>
      <c r="D239" s="44" t="s">
        <v>1239</v>
      </c>
      <c r="E239" s="44"/>
    </row>
    <row r="240" spans="1:10" x14ac:dyDescent="0.2">
      <c r="A240" s="39" t="s">
        <v>1240</v>
      </c>
      <c r="D240" s="44" t="s">
        <v>1241</v>
      </c>
      <c r="E240" s="44"/>
    </row>
    <row r="241" spans="1:9" x14ac:dyDescent="0.2">
      <c r="A241" s="205" t="s">
        <v>1242</v>
      </c>
      <c r="B241" s="177" t="s">
        <v>1243</v>
      </c>
      <c r="D241" s="44" t="s">
        <v>1244</v>
      </c>
      <c r="E241" s="44"/>
    </row>
    <row r="242" spans="1:9" x14ac:dyDescent="0.2">
      <c r="A242" s="31" t="s">
        <v>1245</v>
      </c>
      <c r="B242" s="177" t="s">
        <v>1246</v>
      </c>
      <c r="C242" s="20" t="s">
        <v>1247</v>
      </c>
      <c r="E242" s="44"/>
    </row>
    <row r="243" spans="1:9" x14ac:dyDescent="0.2">
      <c r="A243" s="39" t="s">
        <v>1248</v>
      </c>
      <c r="B243" s="202"/>
      <c r="C243" s="29"/>
      <c r="D243" s="29" t="s">
        <v>1249</v>
      </c>
    </row>
    <row r="244" spans="1:9" x14ac:dyDescent="0.2">
      <c r="A244" s="69" t="s">
        <v>1250</v>
      </c>
      <c r="D244" s="44" t="s">
        <v>1251</v>
      </c>
    </row>
    <row r="245" spans="1:9" x14ac:dyDescent="0.2">
      <c r="A245" s="189" t="s">
        <v>1252</v>
      </c>
      <c r="B245" s="177" t="s">
        <v>1253</v>
      </c>
      <c r="D245" s="44" t="s">
        <v>1254</v>
      </c>
      <c r="E245" s="44"/>
    </row>
    <row r="246" spans="1:9" x14ac:dyDescent="0.2">
      <c r="A246" s="39" t="s">
        <v>1255</v>
      </c>
      <c r="D246" s="44" t="s">
        <v>1229</v>
      </c>
    </row>
    <row r="247" spans="1:9" x14ac:dyDescent="0.2">
      <c r="A247" s="39" t="s">
        <v>1256</v>
      </c>
      <c r="B247" s="206" t="s">
        <v>1257</v>
      </c>
      <c r="D247" s="44" t="s">
        <v>1258</v>
      </c>
    </row>
    <row r="248" spans="1:9" x14ac:dyDescent="0.2">
      <c r="A248" s="189" t="s">
        <v>1259</v>
      </c>
      <c r="B248" s="177" t="s">
        <v>1260</v>
      </c>
      <c r="C248" s="20" t="s">
        <v>1261</v>
      </c>
      <c r="D248" s="44" t="s">
        <v>1262</v>
      </c>
      <c r="E248" s="44"/>
      <c r="F248" s="44" t="s">
        <v>1263</v>
      </c>
      <c r="I248" s="44" t="s">
        <v>1327</v>
      </c>
    </row>
    <row r="249" spans="1:9" x14ac:dyDescent="0.2">
      <c r="A249" s="39" t="s">
        <v>1264</v>
      </c>
      <c r="D249" s="44" t="s">
        <v>1265</v>
      </c>
    </row>
    <row r="250" spans="1:9" x14ac:dyDescent="0.2">
      <c r="A250" s="189" t="s">
        <v>1266</v>
      </c>
      <c r="B250" s="177" t="s">
        <v>1267</v>
      </c>
      <c r="C250" s="207" t="s">
        <v>1266</v>
      </c>
      <c r="D250" s="44" t="s">
        <v>1268</v>
      </c>
      <c r="E250" s="44"/>
    </row>
    <row r="251" spans="1:9" x14ac:dyDescent="0.2">
      <c r="A251" s="106" t="s">
        <v>1269</v>
      </c>
      <c r="D251" s="44" t="s">
        <v>1270</v>
      </c>
    </row>
    <row r="252" spans="1:9" x14ac:dyDescent="0.2">
      <c r="A252" s="106" t="s">
        <v>1269</v>
      </c>
      <c r="D252" s="44" t="s">
        <v>1271</v>
      </c>
    </row>
    <row r="253" spans="1:9" x14ac:dyDescent="0.2">
      <c r="A253" s="31" t="s">
        <v>98</v>
      </c>
      <c r="B253" s="177" t="s">
        <v>1272</v>
      </c>
      <c r="C253" s="20" t="s">
        <v>129</v>
      </c>
      <c r="D253" s="44" t="s">
        <v>1273</v>
      </c>
      <c r="E253" s="44"/>
    </row>
    <row r="254" spans="1:9" x14ac:dyDescent="0.2">
      <c r="A254" s="208" t="s">
        <v>1274</v>
      </c>
      <c r="B254" s="177" t="s">
        <v>1275</v>
      </c>
      <c r="C254" s="20" t="s">
        <v>1276</v>
      </c>
      <c r="D254" s="44" t="s">
        <v>1277</v>
      </c>
      <c r="E254" s="44"/>
      <c r="I254" s="44">
        <v>336</v>
      </c>
    </row>
    <row r="255" spans="1:9" x14ac:dyDescent="0.2">
      <c r="A255" s="106" t="s">
        <v>2864</v>
      </c>
      <c r="D255" s="44" t="s">
        <v>2865</v>
      </c>
    </row>
    <row r="256" spans="1:9" x14ac:dyDescent="0.2">
      <c r="A256" s="106" t="s">
        <v>639</v>
      </c>
      <c r="B256" s="177" t="s">
        <v>1278</v>
      </c>
      <c r="C256" s="20" t="s">
        <v>1279</v>
      </c>
      <c r="D256" s="44" t="s">
        <v>1280</v>
      </c>
      <c r="E256" s="44"/>
      <c r="F256" s="44" t="s">
        <v>1281</v>
      </c>
    </row>
    <row r="257" spans="1:8" x14ac:dyDescent="0.2">
      <c r="A257" s="162" t="s">
        <v>1793</v>
      </c>
      <c r="D257" s="44" t="s">
        <v>2166</v>
      </c>
    </row>
    <row r="258" spans="1:8" x14ac:dyDescent="0.2">
      <c r="A258" s="27" t="s">
        <v>1793</v>
      </c>
      <c r="D258" s="44" t="s">
        <v>1963</v>
      </c>
    </row>
    <row r="259" spans="1:8" x14ac:dyDescent="0.2">
      <c r="A259" s="39" t="s">
        <v>865</v>
      </c>
      <c r="C259" s="20" t="s">
        <v>1282</v>
      </c>
      <c r="D259" s="44" t="s">
        <v>1283</v>
      </c>
    </row>
    <row r="260" spans="1:8" x14ac:dyDescent="0.2">
      <c r="A260" s="39" t="s">
        <v>865</v>
      </c>
      <c r="D260" s="44" t="s">
        <v>1284</v>
      </c>
      <c r="H260" s="44" t="s">
        <v>1285</v>
      </c>
    </row>
    <row r="261" spans="1:8" x14ac:dyDescent="0.2">
      <c r="A261" s="143" t="s">
        <v>865</v>
      </c>
    </row>
    <row r="262" spans="1:8" x14ac:dyDescent="0.2">
      <c r="A262" s="27" t="s">
        <v>1286</v>
      </c>
      <c r="D262" s="44" t="s">
        <v>1287</v>
      </c>
      <c r="E262" s="44"/>
    </row>
    <row r="263" spans="1:8" x14ac:dyDescent="0.2">
      <c r="A263" s="166" t="s">
        <v>1288</v>
      </c>
      <c r="B263" s="177" t="s">
        <v>1289</v>
      </c>
      <c r="C263" s="20" t="s">
        <v>1290</v>
      </c>
    </row>
    <row r="264" spans="1:8" x14ac:dyDescent="0.2">
      <c r="A264" s="31" t="s">
        <v>1291</v>
      </c>
      <c r="B264" s="177" t="s">
        <v>1292</v>
      </c>
    </row>
    <row r="265" spans="1:8" x14ac:dyDescent="0.2">
      <c r="A265" s="209" t="s">
        <v>1293</v>
      </c>
      <c r="D265" s="44" t="s">
        <v>318</v>
      </c>
    </row>
    <row r="266" spans="1:8" x14ac:dyDescent="0.2">
      <c r="A266" s="31" t="s">
        <v>75</v>
      </c>
      <c r="B266" s="177" t="s">
        <v>109</v>
      </c>
      <c r="E266" s="44"/>
    </row>
    <row r="267" spans="1:8" x14ac:dyDescent="0.2">
      <c r="A267" s="27" t="s">
        <v>75</v>
      </c>
      <c r="D267" s="44" t="s">
        <v>3858</v>
      </c>
    </row>
    <row r="268" spans="1:8" x14ac:dyDescent="0.2">
      <c r="A268" s="189" t="s">
        <v>1294</v>
      </c>
      <c r="C268" s="20" t="s">
        <v>1295</v>
      </c>
      <c r="D268" s="44" t="s">
        <v>1296</v>
      </c>
      <c r="E268" s="44"/>
    </row>
    <row r="269" spans="1:8" x14ac:dyDescent="0.2">
      <c r="A269" s="31" t="s">
        <v>1297</v>
      </c>
      <c r="B269" s="177" t="s">
        <v>1298</v>
      </c>
      <c r="D269" s="44" t="s">
        <v>1299</v>
      </c>
      <c r="E269" s="44"/>
    </row>
    <row r="270" spans="1:8" x14ac:dyDescent="0.2">
      <c r="A270" s="39" t="s">
        <v>1300</v>
      </c>
      <c r="B270" s="177" t="s">
        <v>1301</v>
      </c>
      <c r="C270" s="20" t="s">
        <v>1302</v>
      </c>
      <c r="D270" s="44" t="s">
        <v>1303</v>
      </c>
      <c r="F270" s="44" t="s">
        <v>1304</v>
      </c>
    </row>
    <row r="271" spans="1:8" x14ac:dyDescent="0.2">
      <c r="A271" s="39" t="s">
        <v>1305</v>
      </c>
    </row>
    <row r="272" spans="1:8" x14ac:dyDescent="0.2">
      <c r="A272" s="39" t="s">
        <v>1306</v>
      </c>
    </row>
    <row r="273" spans="1:10" x14ac:dyDescent="0.2">
      <c r="A273" s="39" t="s">
        <v>1307</v>
      </c>
      <c r="D273" s="44" t="s">
        <v>1308</v>
      </c>
    </row>
    <row r="274" spans="1:10" x14ac:dyDescent="0.2">
      <c r="A274" s="39" t="s">
        <v>1309</v>
      </c>
      <c r="B274" s="177" t="s">
        <v>2391</v>
      </c>
      <c r="C274" s="20" t="s">
        <v>1310</v>
      </c>
      <c r="D274" s="44" t="s">
        <v>1963</v>
      </c>
    </row>
    <row r="275" spans="1:10" x14ac:dyDescent="0.2">
      <c r="A275" s="201" t="s">
        <v>1311</v>
      </c>
      <c r="B275" s="177" t="s">
        <v>1312</v>
      </c>
      <c r="D275" s="44" t="s">
        <v>1313</v>
      </c>
      <c r="E275" s="44"/>
    </row>
    <row r="276" spans="1:10" x14ac:dyDescent="0.2">
      <c r="A276" s="39" t="s">
        <v>2367</v>
      </c>
      <c r="D276" s="186">
        <v>43313</v>
      </c>
    </row>
    <row r="277" spans="1:10" x14ac:dyDescent="0.2">
      <c r="A277" s="201" t="s">
        <v>1314</v>
      </c>
      <c r="D277" s="44" t="s">
        <v>1315</v>
      </c>
      <c r="E277" s="44"/>
    </row>
    <row r="278" spans="1:10" x14ac:dyDescent="0.2">
      <c r="A278" s="158" t="s">
        <v>1316</v>
      </c>
      <c r="B278" s="202"/>
      <c r="C278" s="29"/>
      <c r="D278" s="29" t="s">
        <v>1317</v>
      </c>
    </row>
    <row r="279" spans="1:10" x14ac:dyDescent="0.2">
      <c r="A279" s="27" t="s">
        <v>1318</v>
      </c>
      <c r="D279" s="44" t="s">
        <v>1319</v>
      </c>
    </row>
    <row r="280" spans="1:10" x14ac:dyDescent="0.2">
      <c r="A280" s="179" t="s">
        <v>1320</v>
      </c>
      <c r="C280" s="20" t="s">
        <v>1321</v>
      </c>
      <c r="D280" s="44" t="s">
        <v>1322</v>
      </c>
      <c r="E280" s="44"/>
      <c r="J280" s="44">
        <v>18</v>
      </c>
    </row>
    <row r="281" spans="1:10" x14ac:dyDescent="0.2">
      <c r="A281" s="179" t="s">
        <v>1323</v>
      </c>
      <c r="B281" s="177" t="s">
        <v>1324</v>
      </c>
      <c r="D281" s="44" t="s">
        <v>1325</v>
      </c>
    </row>
    <row r="282" spans="1:10" x14ac:dyDescent="0.2">
      <c r="A282" s="15" t="s">
        <v>146</v>
      </c>
      <c r="B282" s="177" t="s">
        <v>164</v>
      </c>
      <c r="C282" s="20" t="s">
        <v>165</v>
      </c>
      <c r="D282" s="44" t="s">
        <v>203</v>
      </c>
    </row>
    <row r="283" spans="1:10" x14ac:dyDescent="0.2">
      <c r="A283" s="39" t="s">
        <v>1328</v>
      </c>
      <c r="D283" s="44" t="s">
        <v>1329</v>
      </c>
    </row>
    <row r="284" spans="1:10" x14ac:dyDescent="0.2">
      <c r="A284" s="211" t="s">
        <v>388</v>
      </c>
      <c r="B284" s="177">
        <v>7931580221</v>
      </c>
      <c r="D284" s="44" t="s">
        <v>1330</v>
      </c>
    </row>
    <row r="285" spans="1:10" x14ac:dyDescent="0.2">
      <c r="A285" s="27" t="s">
        <v>388</v>
      </c>
      <c r="D285" s="44" t="s">
        <v>1331</v>
      </c>
    </row>
    <row r="286" spans="1:10" x14ac:dyDescent="0.2">
      <c r="A286" s="27" t="s">
        <v>1332</v>
      </c>
      <c r="C286" s="20" t="s">
        <v>1333</v>
      </c>
      <c r="D286" s="44" t="s">
        <v>1334</v>
      </c>
    </row>
    <row r="287" spans="1:10" x14ac:dyDescent="0.2">
      <c r="A287" s="189" t="s">
        <v>1335</v>
      </c>
      <c r="B287" s="177" t="s">
        <v>1336</v>
      </c>
      <c r="C287" s="197" t="s">
        <v>1337</v>
      </c>
      <c r="D287" s="44" t="s">
        <v>1338</v>
      </c>
      <c r="I287" s="181" t="s">
        <v>1382</v>
      </c>
    </row>
    <row r="288" spans="1:10" x14ac:dyDescent="0.2">
      <c r="A288" s="39" t="s">
        <v>1697</v>
      </c>
    </row>
    <row r="289" spans="1:8" x14ac:dyDescent="0.2">
      <c r="A289" s="39" t="s">
        <v>1695</v>
      </c>
      <c r="D289" s="44" t="s">
        <v>1696</v>
      </c>
    </row>
    <row r="290" spans="1:8" x14ac:dyDescent="0.2">
      <c r="A290" s="31" t="s">
        <v>66</v>
      </c>
      <c r="B290" s="177" t="s">
        <v>110</v>
      </c>
    </row>
    <row r="291" spans="1:8" x14ac:dyDescent="0.2">
      <c r="A291" s="31" t="s">
        <v>69</v>
      </c>
      <c r="B291" s="177" t="s">
        <v>94</v>
      </c>
    </row>
    <row r="292" spans="1:8" x14ac:dyDescent="0.2">
      <c r="A292" s="189" t="s">
        <v>243</v>
      </c>
      <c r="C292" s="20" t="s">
        <v>1339</v>
      </c>
      <c r="D292" s="44" t="s">
        <v>1340</v>
      </c>
      <c r="E292" s="29" t="s">
        <v>1341</v>
      </c>
      <c r="H292" s="186">
        <v>42614</v>
      </c>
    </row>
    <row r="293" spans="1:8" x14ac:dyDescent="0.2">
      <c r="A293" s="27" t="s">
        <v>243</v>
      </c>
      <c r="D293" s="44" t="s">
        <v>1342</v>
      </c>
      <c r="E293" s="44"/>
    </row>
    <row r="294" spans="1:8" x14ac:dyDescent="0.2">
      <c r="A294" s="39" t="s">
        <v>1343</v>
      </c>
      <c r="B294" s="177" t="s">
        <v>1344</v>
      </c>
      <c r="D294" s="44" t="s">
        <v>1345</v>
      </c>
    </row>
    <row r="295" spans="1:8" x14ac:dyDescent="0.2">
      <c r="A295" s="27" t="s">
        <v>1346</v>
      </c>
      <c r="D295" s="44" t="s">
        <v>1347</v>
      </c>
    </row>
    <row r="296" spans="1:8" x14ac:dyDescent="0.2">
      <c r="A296" s="31" t="s">
        <v>72</v>
      </c>
      <c r="B296" s="177" t="s">
        <v>95</v>
      </c>
    </row>
    <row r="297" spans="1:8" x14ac:dyDescent="0.2">
      <c r="A297" s="179" t="s">
        <v>1348</v>
      </c>
      <c r="B297" s="177" t="s">
        <v>1349</v>
      </c>
      <c r="C297" s="20" t="s">
        <v>1350</v>
      </c>
      <c r="D297" s="44" t="s">
        <v>1351</v>
      </c>
    </row>
    <row r="298" spans="1:8" x14ac:dyDescent="0.2">
      <c r="A298" s="39" t="s">
        <v>1352</v>
      </c>
      <c r="D298" s="44" t="s">
        <v>1353</v>
      </c>
    </row>
    <row r="299" spans="1:8" x14ac:dyDescent="0.2">
      <c r="A299" s="16" t="s">
        <v>55</v>
      </c>
      <c r="B299" s="177" t="s">
        <v>96</v>
      </c>
      <c r="D299" s="44" t="s">
        <v>206</v>
      </c>
    </row>
    <row r="300" spans="1:8" x14ac:dyDescent="0.2">
      <c r="A300" s="13" t="s">
        <v>51</v>
      </c>
      <c r="C300" s="20" t="s">
        <v>106</v>
      </c>
    </row>
    <row r="301" spans="1:8" x14ac:dyDescent="0.2">
      <c r="A301" s="39" t="s">
        <v>1354</v>
      </c>
      <c r="D301" s="44" t="s">
        <v>1355</v>
      </c>
    </row>
    <row r="302" spans="1:8" x14ac:dyDescent="0.2">
      <c r="A302" s="27" t="s">
        <v>1356</v>
      </c>
      <c r="B302" s="202"/>
      <c r="C302" s="29"/>
      <c r="D302" s="29" t="s">
        <v>1357</v>
      </c>
    </row>
    <row r="303" spans="1:8" x14ac:dyDescent="0.2">
      <c r="A303" s="13" t="s">
        <v>1358</v>
      </c>
      <c r="D303" s="44" t="s">
        <v>1359</v>
      </c>
    </row>
    <row r="304" spans="1:8" x14ac:dyDescent="0.2">
      <c r="A304" s="15" t="s">
        <v>171</v>
      </c>
      <c r="C304" s="20" t="s">
        <v>172</v>
      </c>
    </row>
    <row r="305" spans="1:8" x14ac:dyDescent="0.2">
      <c r="A305" s="74" t="s">
        <v>1360</v>
      </c>
      <c r="C305" s="20" t="s">
        <v>1361</v>
      </c>
      <c r="D305" s="44" t="s">
        <v>1362</v>
      </c>
    </row>
    <row r="306" spans="1:8" x14ac:dyDescent="0.2">
      <c r="A306" s="212" t="s">
        <v>1363</v>
      </c>
      <c r="B306" s="177" t="s">
        <v>1364</v>
      </c>
      <c r="D306" s="44" t="s">
        <v>1365</v>
      </c>
      <c r="G306" s="44">
        <v>1015</v>
      </c>
      <c r="H306" s="44">
        <v>344</v>
      </c>
    </row>
    <row r="307" spans="1:8" x14ac:dyDescent="0.2">
      <c r="A307" s="13" t="s">
        <v>44</v>
      </c>
      <c r="B307" s="177" t="s">
        <v>111</v>
      </c>
      <c r="C307" s="20" t="s">
        <v>128</v>
      </c>
    </row>
    <row r="308" spans="1:8" x14ac:dyDescent="0.2">
      <c r="A308" s="39" t="s">
        <v>44</v>
      </c>
      <c r="D308" s="44" t="s">
        <v>2399</v>
      </c>
    </row>
    <row r="309" spans="1:8" x14ac:dyDescent="0.2">
      <c r="A309" s="189" t="s">
        <v>213</v>
      </c>
      <c r="B309" s="177" t="s">
        <v>215</v>
      </c>
      <c r="C309" s="20" t="s">
        <v>214</v>
      </c>
      <c r="D309" s="44" t="s">
        <v>1366</v>
      </c>
      <c r="E309" s="44"/>
    </row>
    <row r="310" spans="1:8" x14ac:dyDescent="0.2">
      <c r="A310" s="27" t="s">
        <v>1367</v>
      </c>
      <c r="D310" s="44" t="s">
        <v>632</v>
      </c>
    </row>
    <row r="311" spans="1:8" x14ac:dyDescent="0.2">
      <c r="A311" s="39" t="s">
        <v>1368</v>
      </c>
      <c r="D311" s="44" t="s">
        <v>1369</v>
      </c>
    </row>
    <row r="312" spans="1:8" x14ac:dyDescent="0.2">
      <c r="A312" s="190" t="s">
        <v>1370</v>
      </c>
      <c r="C312" s="194">
        <v>42736</v>
      </c>
      <c r="D312" s="44" t="s">
        <v>1303</v>
      </c>
    </row>
    <row r="313" spans="1:8" x14ac:dyDescent="0.2">
      <c r="A313" s="27" t="s">
        <v>1371</v>
      </c>
      <c r="C313" s="194">
        <v>42156</v>
      </c>
      <c r="D313" s="44" t="s">
        <v>1372</v>
      </c>
    </row>
    <row r="314" spans="1:8" x14ac:dyDescent="0.2">
      <c r="A314" s="106" t="s">
        <v>1373</v>
      </c>
      <c r="D314" s="44" t="s">
        <v>1374</v>
      </c>
    </row>
    <row r="315" spans="1:8" x14ac:dyDescent="0.2">
      <c r="A315" s="213" t="s">
        <v>1375</v>
      </c>
      <c r="B315" s="177" t="s">
        <v>1376</v>
      </c>
      <c r="D315" s="44" t="s">
        <v>1377</v>
      </c>
      <c r="E315" s="44"/>
    </row>
    <row r="316" spans="1:8" x14ac:dyDescent="0.2">
      <c r="A316" s="13" t="s">
        <v>173</v>
      </c>
      <c r="B316" s="177" t="s">
        <v>174</v>
      </c>
      <c r="C316" s="20" t="s">
        <v>175</v>
      </c>
      <c r="D316" s="44" t="s">
        <v>207</v>
      </c>
      <c r="E316" s="44"/>
    </row>
    <row r="317" spans="1:8" x14ac:dyDescent="0.2">
      <c r="A317" s="214" t="s">
        <v>1378</v>
      </c>
      <c r="B317" s="177" t="s">
        <v>1379</v>
      </c>
      <c r="D317" s="44" t="s">
        <v>1380</v>
      </c>
      <c r="E317" s="44"/>
    </row>
    <row r="318" spans="1:8" x14ac:dyDescent="0.2">
      <c r="A318" s="27" t="s">
        <v>2109</v>
      </c>
      <c r="D318" s="44" t="s">
        <v>2267</v>
      </c>
    </row>
    <row r="319" spans="1:8" x14ac:dyDescent="0.2">
      <c r="A319" s="200" t="s">
        <v>219</v>
      </c>
      <c r="B319" s="177" t="s">
        <v>220</v>
      </c>
      <c r="D319" s="44" t="s">
        <v>221</v>
      </c>
      <c r="E319" s="44"/>
    </row>
    <row r="320" spans="1:8" x14ac:dyDescent="0.2">
      <c r="A320" s="200" t="s">
        <v>219</v>
      </c>
      <c r="B320" s="202"/>
      <c r="C320" s="29"/>
      <c r="D320" s="29"/>
    </row>
    <row r="321" spans="1:6" x14ac:dyDescent="0.2">
      <c r="A321" s="39" t="s">
        <v>219</v>
      </c>
      <c r="D321" s="44" t="s">
        <v>1381</v>
      </c>
    </row>
    <row r="322" spans="1:6" x14ac:dyDescent="0.2">
      <c r="A322" s="31" t="s">
        <v>1383</v>
      </c>
      <c r="B322" s="177" t="s">
        <v>1384</v>
      </c>
      <c r="C322" s="20" t="s">
        <v>1385</v>
      </c>
      <c r="D322" s="44" t="s">
        <v>1386</v>
      </c>
    </row>
    <row r="323" spans="1:6" x14ac:dyDescent="0.2">
      <c r="A323" s="39" t="s">
        <v>1387</v>
      </c>
      <c r="D323" s="44" t="s">
        <v>1388</v>
      </c>
    </row>
    <row r="324" spans="1:6" x14ac:dyDescent="0.2">
      <c r="A324" s="189" t="s">
        <v>1389</v>
      </c>
      <c r="B324" s="177" t="s">
        <v>1390</v>
      </c>
      <c r="C324" s="11" t="s">
        <v>1391</v>
      </c>
      <c r="D324" s="44" t="s">
        <v>1392</v>
      </c>
      <c r="E324" s="44"/>
    </row>
    <row r="325" spans="1:6" x14ac:dyDescent="0.2">
      <c r="A325" s="67" t="s">
        <v>2723</v>
      </c>
      <c r="D325" s="44" t="s">
        <v>2738</v>
      </c>
    </row>
    <row r="326" spans="1:6" x14ac:dyDescent="0.2">
      <c r="A326" s="27" t="s">
        <v>1393</v>
      </c>
    </row>
    <row r="327" spans="1:6" x14ac:dyDescent="0.2">
      <c r="A327" s="189" t="s">
        <v>294</v>
      </c>
      <c r="B327" s="177" t="s">
        <v>295</v>
      </c>
      <c r="C327" s="20" t="s">
        <v>296</v>
      </c>
      <c r="D327" s="44" t="s">
        <v>297</v>
      </c>
      <c r="E327" s="44"/>
    </row>
    <row r="328" spans="1:6" x14ac:dyDescent="0.2">
      <c r="A328" s="39" t="s">
        <v>1394</v>
      </c>
      <c r="B328" s="177" t="s">
        <v>1395</v>
      </c>
      <c r="D328" s="44" t="s">
        <v>1396</v>
      </c>
      <c r="F328" s="44" t="s">
        <v>1397</v>
      </c>
    </row>
    <row r="329" spans="1:6" x14ac:dyDescent="0.2">
      <c r="A329" s="27" t="s">
        <v>1893</v>
      </c>
      <c r="D329" s="44" t="s">
        <v>1987</v>
      </c>
    </row>
    <row r="330" spans="1:6" x14ac:dyDescent="0.2">
      <c r="A330" s="189" t="s">
        <v>1398</v>
      </c>
      <c r="B330" s="177" t="s">
        <v>1399</v>
      </c>
      <c r="D330" s="44" t="s">
        <v>1400</v>
      </c>
    </row>
    <row r="331" spans="1:6" x14ac:dyDescent="0.2">
      <c r="A331" s="65" t="s">
        <v>1398</v>
      </c>
      <c r="D331" s="44" t="s">
        <v>1401</v>
      </c>
    </row>
    <row r="332" spans="1:6" x14ac:dyDescent="0.2">
      <c r="A332" s="189" t="s">
        <v>1402</v>
      </c>
      <c r="C332" s="20" t="s">
        <v>1403</v>
      </c>
      <c r="D332" s="44" t="s">
        <v>1404</v>
      </c>
      <c r="E332" s="44"/>
    </row>
    <row r="333" spans="1:6" x14ac:dyDescent="0.2">
      <c r="A333" s="215" t="s">
        <v>1405</v>
      </c>
      <c r="B333" s="177" t="s">
        <v>1406</v>
      </c>
      <c r="D333" s="44" t="s">
        <v>1407</v>
      </c>
    </row>
    <row r="334" spans="1:6" x14ac:dyDescent="0.2">
      <c r="A334" s="58" t="s">
        <v>305</v>
      </c>
      <c r="B334" s="177" t="s">
        <v>308</v>
      </c>
      <c r="C334" s="20" t="s">
        <v>307</v>
      </c>
      <c r="D334" s="44" t="s">
        <v>306</v>
      </c>
    </row>
    <row r="335" spans="1:6" x14ac:dyDescent="0.2">
      <c r="A335" s="39" t="s">
        <v>1408</v>
      </c>
      <c r="B335" s="177" t="s">
        <v>1409</v>
      </c>
      <c r="C335" s="20" t="s">
        <v>1410</v>
      </c>
      <c r="D335" s="44" t="s">
        <v>1411</v>
      </c>
    </row>
    <row r="336" spans="1:6" x14ac:dyDescent="0.2">
      <c r="A336" s="15" t="s">
        <v>176</v>
      </c>
      <c r="B336" s="177" t="s">
        <v>177</v>
      </c>
      <c r="D336" s="44" t="s">
        <v>208</v>
      </c>
      <c r="E336" s="44"/>
    </row>
    <row r="337" spans="1:8" x14ac:dyDescent="0.2">
      <c r="A337" s="21" t="s">
        <v>257</v>
      </c>
      <c r="B337" s="177" t="s">
        <v>299</v>
      </c>
      <c r="D337" s="44" t="s">
        <v>300</v>
      </c>
      <c r="E337" s="44"/>
    </row>
    <row r="338" spans="1:8" x14ac:dyDescent="0.2">
      <c r="A338" s="106" t="s">
        <v>1412</v>
      </c>
      <c r="D338" s="44" t="s">
        <v>1413</v>
      </c>
    </row>
    <row r="339" spans="1:8" x14ac:dyDescent="0.2">
      <c r="A339" s="39" t="s">
        <v>1414</v>
      </c>
      <c r="D339" s="44" t="s">
        <v>1415</v>
      </c>
    </row>
    <row r="340" spans="1:8" ht="20.25" customHeight="1" x14ac:dyDescent="0.2">
      <c r="A340" s="39" t="s">
        <v>3799</v>
      </c>
      <c r="D340" s="44" t="s">
        <v>3801</v>
      </c>
    </row>
    <row r="341" spans="1:8" x14ac:dyDescent="0.2">
      <c r="A341" s="27" t="s">
        <v>701</v>
      </c>
      <c r="D341" s="44" t="s">
        <v>1416</v>
      </c>
    </row>
    <row r="342" spans="1:8" x14ac:dyDescent="0.2">
      <c r="A342" s="31" t="s">
        <v>1417</v>
      </c>
      <c r="D342" s="44" t="s">
        <v>1418</v>
      </c>
      <c r="E342" s="44"/>
    </row>
    <row r="343" spans="1:8" x14ac:dyDescent="0.2">
      <c r="A343" s="216" t="s">
        <v>1419</v>
      </c>
      <c r="C343" s="20" t="s">
        <v>1420</v>
      </c>
      <c r="D343" s="44" t="s">
        <v>1421</v>
      </c>
      <c r="E343" s="44"/>
    </row>
    <row r="344" spans="1:8" x14ac:dyDescent="0.2">
      <c r="A344" s="39" t="s">
        <v>386</v>
      </c>
      <c r="D344" s="44" t="s">
        <v>1422</v>
      </c>
      <c r="G344" s="178">
        <v>873</v>
      </c>
      <c r="H344" s="44" t="s">
        <v>1423</v>
      </c>
    </row>
    <row r="345" spans="1:8" x14ac:dyDescent="0.2">
      <c r="A345" s="31" t="s">
        <v>1424</v>
      </c>
      <c r="D345" s="44" t="s">
        <v>1425</v>
      </c>
      <c r="E345" s="44"/>
    </row>
    <row r="346" spans="1:8" x14ac:dyDescent="0.2">
      <c r="A346" s="39" t="s">
        <v>1426</v>
      </c>
      <c r="C346" s="20" t="s">
        <v>1427</v>
      </c>
      <c r="D346" s="44" t="s">
        <v>1428</v>
      </c>
      <c r="E346" s="44"/>
    </row>
    <row r="347" spans="1:8" x14ac:dyDescent="0.2">
      <c r="A347" s="39" t="s">
        <v>1426</v>
      </c>
      <c r="D347" s="44" t="s">
        <v>2288</v>
      </c>
    </row>
    <row r="348" spans="1:8" x14ac:dyDescent="0.2">
      <c r="A348" s="106" t="s">
        <v>1429</v>
      </c>
      <c r="D348" s="44" t="s">
        <v>1430</v>
      </c>
    </row>
    <row r="349" spans="1:8" x14ac:dyDescent="0.2">
      <c r="A349" s="39" t="s">
        <v>1431</v>
      </c>
      <c r="D349" s="44" t="s">
        <v>1432</v>
      </c>
    </row>
    <row r="350" spans="1:8" x14ac:dyDescent="0.2">
      <c r="A350" s="13" t="s">
        <v>178</v>
      </c>
      <c r="B350" s="177" t="s">
        <v>179</v>
      </c>
      <c r="D350" s="44" t="s">
        <v>180</v>
      </c>
      <c r="E350" s="44"/>
    </row>
    <row r="351" spans="1:8" x14ac:dyDescent="0.2">
      <c r="A351" s="39" t="s">
        <v>705</v>
      </c>
      <c r="B351" s="177" t="s">
        <v>1433</v>
      </c>
      <c r="C351" s="20">
        <v>1453824229</v>
      </c>
      <c r="E351" s="44"/>
    </row>
    <row r="352" spans="1:8" x14ac:dyDescent="0.2">
      <c r="A352" s="27" t="s">
        <v>706</v>
      </c>
      <c r="D352" s="44" t="s">
        <v>642</v>
      </c>
    </row>
    <row r="353" spans="1:9" x14ac:dyDescent="0.2">
      <c r="A353" s="106" t="s">
        <v>1434</v>
      </c>
      <c r="B353" s="217" t="s">
        <v>1435</v>
      </c>
      <c r="D353" s="44" t="s">
        <v>1436</v>
      </c>
    </row>
    <row r="354" spans="1:9" x14ac:dyDescent="0.2">
      <c r="A354" s="281" t="s">
        <v>1434</v>
      </c>
      <c r="D354" s="44" t="s">
        <v>3140</v>
      </c>
    </row>
    <row r="355" spans="1:9" x14ac:dyDescent="0.2">
      <c r="A355" s="184" t="s">
        <v>707</v>
      </c>
      <c r="B355" s="177" t="s">
        <v>1437</v>
      </c>
      <c r="D355" s="44" t="s">
        <v>1438</v>
      </c>
      <c r="E355" s="44"/>
    </row>
    <row r="356" spans="1:9" x14ac:dyDescent="0.2">
      <c r="A356" s="39" t="s">
        <v>1439</v>
      </c>
      <c r="C356" s="11" t="s">
        <v>1440</v>
      </c>
      <c r="D356" s="44" t="s">
        <v>1441</v>
      </c>
    </row>
    <row r="357" spans="1:9" x14ac:dyDescent="0.2">
      <c r="A357" s="27" t="s">
        <v>1439</v>
      </c>
      <c r="D357" s="44" t="s">
        <v>1847</v>
      </c>
    </row>
    <row r="358" spans="1:9" x14ac:dyDescent="0.2">
      <c r="A358" s="39" t="s">
        <v>1442</v>
      </c>
      <c r="B358" s="177" t="s">
        <v>1443</v>
      </c>
      <c r="C358" s="177" t="s">
        <v>1444</v>
      </c>
      <c r="D358" s="44" t="s">
        <v>1445</v>
      </c>
      <c r="E358" s="44"/>
    </row>
    <row r="359" spans="1:9" x14ac:dyDescent="0.2">
      <c r="A359" s="184" t="s">
        <v>709</v>
      </c>
      <c r="B359" s="177" t="s">
        <v>1446</v>
      </c>
      <c r="E359" s="44"/>
    </row>
    <row r="360" spans="1:9" x14ac:dyDescent="0.2">
      <c r="A360" s="31" t="s">
        <v>45</v>
      </c>
      <c r="B360" s="177" t="s">
        <v>105</v>
      </c>
      <c r="E360" s="44"/>
    </row>
    <row r="361" spans="1:9" x14ac:dyDescent="0.2">
      <c r="A361" s="106" t="s">
        <v>2385</v>
      </c>
      <c r="I361" s="44" t="s">
        <v>1499</v>
      </c>
    </row>
    <row r="362" spans="1:9" x14ac:dyDescent="0.2">
      <c r="A362" s="27" t="s">
        <v>2504</v>
      </c>
      <c r="D362" s="44" t="s">
        <v>2505</v>
      </c>
    </row>
    <row r="363" spans="1:9" ht="45" x14ac:dyDescent="0.2">
      <c r="A363" s="184" t="s">
        <v>1447</v>
      </c>
      <c r="B363" s="177">
        <v>7715707480</v>
      </c>
      <c r="D363" s="218" t="s">
        <v>1448</v>
      </c>
      <c r="E363" s="44" t="s">
        <v>1449</v>
      </c>
    </row>
    <row r="364" spans="1:9" x14ac:dyDescent="0.2">
      <c r="A364" s="39" t="s">
        <v>1978</v>
      </c>
    </row>
    <row r="365" spans="1:9" x14ac:dyDescent="0.2">
      <c r="A365" s="184" t="s">
        <v>1450</v>
      </c>
      <c r="B365" s="177" t="s">
        <v>1451</v>
      </c>
      <c r="D365" s="44" t="s">
        <v>1452</v>
      </c>
      <c r="E365" s="44"/>
    </row>
    <row r="366" spans="1:9" x14ac:dyDescent="0.2">
      <c r="A366" s="27" t="s">
        <v>720</v>
      </c>
      <c r="D366" s="44" t="s">
        <v>1453</v>
      </c>
    </row>
    <row r="367" spans="1:9" x14ac:dyDescent="0.2">
      <c r="A367" s="39" t="s">
        <v>720</v>
      </c>
      <c r="D367" s="44" t="s">
        <v>3631</v>
      </c>
    </row>
    <row r="368" spans="1:9" x14ac:dyDescent="0.2">
      <c r="A368" s="31" t="s">
        <v>181</v>
      </c>
      <c r="B368" s="177" t="s">
        <v>182</v>
      </c>
      <c r="C368" s="20" t="s">
        <v>183</v>
      </c>
      <c r="D368" s="44" t="s">
        <v>1454</v>
      </c>
      <c r="E368" s="44"/>
    </row>
    <row r="369" spans="1:6" x14ac:dyDescent="0.2">
      <c r="A369" s="15" t="s">
        <v>48</v>
      </c>
      <c r="C369" s="20" t="s">
        <v>127</v>
      </c>
      <c r="D369" s="61"/>
      <c r="E369" s="44"/>
    </row>
    <row r="370" spans="1:6" x14ac:dyDescent="0.2">
      <c r="A370" s="15" t="s">
        <v>282</v>
      </c>
      <c r="B370" s="177">
        <v>7956353730</v>
      </c>
      <c r="C370" s="20" t="s">
        <v>233</v>
      </c>
      <c r="E370" s="44"/>
    </row>
    <row r="371" spans="1:6" x14ac:dyDescent="0.2">
      <c r="A371" s="158" t="s">
        <v>722</v>
      </c>
      <c r="D371" s="44" t="s">
        <v>1455</v>
      </c>
    </row>
    <row r="372" spans="1:6" x14ac:dyDescent="0.2">
      <c r="A372" s="14" t="s">
        <v>47</v>
      </c>
      <c r="B372" s="177" t="s">
        <v>112</v>
      </c>
      <c r="C372" s="20" t="s">
        <v>126</v>
      </c>
    </row>
    <row r="373" spans="1:6" x14ac:dyDescent="0.2">
      <c r="A373" s="44" t="s">
        <v>1456</v>
      </c>
      <c r="B373" s="177" t="s">
        <v>1457</v>
      </c>
    </row>
    <row r="374" spans="1:6" x14ac:dyDescent="0.2">
      <c r="A374" s="39" t="s">
        <v>1458</v>
      </c>
      <c r="D374" s="44" t="s">
        <v>1459</v>
      </c>
    </row>
    <row r="375" spans="1:6" x14ac:dyDescent="0.2">
      <c r="A375" s="15" t="s">
        <v>266</v>
      </c>
      <c r="B375" s="177" t="s">
        <v>267</v>
      </c>
      <c r="D375" s="44" t="s">
        <v>268</v>
      </c>
    </row>
    <row r="376" spans="1:6" x14ac:dyDescent="0.2">
      <c r="A376" s="31" t="s">
        <v>58</v>
      </c>
      <c r="B376" s="177" t="s">
        <v>113</v>
      </c>
      <c r="C376" s="20" t="s">
        <v>1460</v>
      </c>
      <c r="D376" s="44" t="s">
        <v>1461</v>
      </c>
      <c r="F376" s="44" t="s">
        <v>1462</v>
      </c>
    </row>
    <row r="377" spans="1:6" x14ac:dyDescent="0.2">
      <c r="A377" s="39" t="s">
        <v>1463</v>
      </c>
      <c r="D377" s="181" t="s">
        <v>1464</v>
      </c>
      <c r="F377" s="44" t="s">
        <v>1465</v>
      </c>
    </row>
    <row r="378" spans="1:6" x14ac:dyDescent="0.2">
      <c r="A378" s="158" t="s">
        <v>1466</v>
      </c>
      <c r="D378" s="44" t="s">
        <v>1467</v>
      </c>
    </row>
    <row r="379" spans="1:6" x14ac:dyDescent="0.2">
      <c r="A379" s="39" t="s">
        <v>144</v>
      </c>
      <c r="D379" s="44" t="s">
        <v>1963</v>
      </c>
    </row>
    <row r="380" spans="1:6" x14ac:dyDescent="0.2">
      <c r="A380" s="39" t="s">
        <v>1925</v>
      </c>
      <c r="D380" s="44" t="s">
        <v>2374</v>
      </c>
    </row>
    <row r="381" spans="1:6" x14ac:dyDescent="0.2">
      <c r="A381" s="27" t="s">
        <v>3779</v>
      </c>
      <c r="B381" s="177" t="s">
        <v>3785</v>
      </c>
    </row>
    <row r="382" spans="1:6" x14ac:dyDescent="0.2">
      <c r="A382" s="39" t="s">
        <v>1468</v>
      </c>
      <c r="C382" s="197" t="s">
        <v>1469</v>
      </c>
      <c r="D382" s="44" t="s">
        <v>1470</v>
      </c>
    </row>
    <row r="383" spans="1:6" x14ac:dyDescent="0.2">
      <c r="A383" s="39" t="s">
        <v>1471</v>
      </c>
      <c r="B383" s="177" t="s">
        <v>1472</v>
      </c>
      <c r="C383" s="20" t="s">
        <v>1473</v>
      </c>
    </row>
    <row r="384" spans="1:6" x14ac:dyDescent="0.2">
      <c r="A384" s="39" t="s">
        <v>2394</v>
      </c>
      <c r="D384" s="44" t="s">
        <v>2395</v>
      </c>
    </row>
    <row r="385" spans="1:10" x14ac:dyDescent="0.2">
      <c r="A385" s="27" t="s">
        <v>1845</v>
      </c>
      <c r="D385" s="44" t="s">
        <v>1846</v>
      </c>
    </row>
    <row r="386" spans="1:10" x14ac:dyDescent="0.2">
      <c r="A386" s="213" t="s">
        <v>1474</v>
      </c>
      <c r="B386" s="177" t="s">
        <v>1475</v>
      </c>
      <c r="C386" s="194" t="s">
        <v>1476</v>
      </c>
      <c r="D386" s="44" t="s">
        <v>1477</v>
      </c>
    </row>
    <row r="387" spans="1:10" x14ac:dyDescent="0.2">
      <c r="A387" s="27" t="s">
        <v>3131</v>
      </c>
      <c r="D387" s="44" t="s">
        <v>3132</v>
      </c>
    </row>
    <row r="388" spans="1:10" x14ac:dyDescent="0.2">
      <c r="A388" s="27" t="s">
        <v>735</v>
      </c>
      <c r="D388" s="44" t="s">
        <v>1478</v>
      </c>
    </row>
    <row r="389" spans="1:10" x14ac:dyDescent="0.2">
      <c r="A389" s="27" t="s">
        <v>735</v>
      </c>
      <c r="D389" s="44" t="s">
        <v>1958</v>
      </c>
    </row>
    <row r="390" spans="1:10" x14ac:dyDescent="0.2">
      <c r="A390" s="39" t="s">
        <v>738</v>
      </c>
      <c r="B390" s="202"/>
      <c r="C390" s="29"/>
      <c r="D390" s="29" t="s">
        <v>1195</v>
      </c>
    </row>
    <row r="391" spans="1:10" x14ac:dyDescent="0.2">
      <c r="A391" s="27" t="s">
        <v>1479</v>
      </c>
      <c r="D391" s="44" t="s">
        <v>1480</v>
      </c>
    </row>
    <row r="392" spans="1:10" x14ac:dyDescent="0.2">
      <c r="A392" s="106" t="s">
        <v>1481</v>
      </c>
      <c r="B392" s="219" t="s">
        <v>1482</v>
      </c>
      <c r="D392" s="44" t="s">
        <v>1483</v>
      </c>
      <c r="E392" s="44"/>
    </row>
    <row r="393" spans="1:10" x14ac:dyDescent="0.2">
      <c r="A393" s="220" t="s">
        <v>1484</v>
      </c>
      <c r="B393" s="202"/>
      <c r="C393" s="29"/>
      <c r="D393" s="29" t="s">
        <v>1485</v>
      </c>
      <c r="F393" s="44" t="s">
        <v>1486</v>
      </c>
    </row>
    <row r="394" spans="1:10" x14ac:dyDescent="0.2">
      <c r="A394" s="15" t="s">
        <v>184</v>
      </c>
      <c r="B394" s="177" t="s">
        <v>185</v>
      </c>
      <c r="C394" s="20" t="s">
        <v>186</v>
      </c>
      <c r="D394" s="44" t="s">
        <v>187</v>
      </c>
    </row>
    <row r="395" spans="1:10" x14ac:dyDescent="0.2">
      <c r="A395" s="16" t="s">
        <v>62</v>
      </c>
      <c r="B395" s="177" t="s">
        <v>114</v>
      </c>
      <c r="C395" s="20" t="s">
        <v>125</v>
      </c>
    </row>
    <row r="396" spans="1:10" x14ac:dyDescent="0.2">
      <c r="A396" s="27" t="s">
        <v>1487</v>
      </c>
      <c r="D396" s="44" t="s">
        <v>1488</v>
      </c>
    </row>
    <row r="397" spans="1:10" x14ac:dyDescent="0.2">
      <c r="A397" s="31" t="s">
        <v>1489</v>
      </c>
      <c r="B397" s="221" t="s">
        <v>1490</v>
      </c>
      <c r="D397" s="44" t="s">
        <v>1491</v>
      </c>
      <c r="J397" s="44" t="s">
        <v>1609</v>
      </c>
    </row>
    <row r="398" spans="1:10" x14ac:dyDescent="0.2">
      <c r="A398" s="39" t="s">
        <v>1492</v>
      </c>
      <c r="D398" s="44" t="s">
        <v>1493</v>
      </c>
      <c r="F398" s="44">
        <v>400</v>
      </c>
    </row>
    <row r="399" spans="1:10" x14ac:dyDescent="0.2">
      <c r="A399" s="201" t="s">
        <v>188</v>
      </c>
      <c r="B399" s="177" t="s">
        <v>1494</v>
      </c>
      <c r="D399" s="44" t="s">
        <v>1495</v>
      </c>
    </row>
    <row r="400" spans="1:10" x14ac:dyDescent="0.2">
      <c r="A400" s="13" t="s">
        <v>188</v>
      </c>
      <c r="D400" s="44" t="s">
        <v>189</v>
      </c>
    </row>
    <row r="401" spans="1:10" x14ac:dyDescent="0.2">
      <c r="A401" s="39" t="s">
        <v>188</v>
      </c>
      <c r="D401" s="44" t="s">
        <v>3764</v>
      </c>
    </row>
    <row r="402" spans="1:10" x14ac:dyDescent="0.2">
      <c r="A402" s="39" t="s">
        <v>2075</v>
      </c>
      <c r="D402" s="44" t="s">
        <v>2076</v>
      </c>
    </row>
    <row r="403" spans="1:10" x14ac:dyDescent="0.2">
      <c r="A403" s="39" t="s">
        <v>2073</v>
      </c>
      <c r="B403" s="177" t="s">
        <v>2074</v>
      </c>
    </row>
    <row r="404" spans="1:10" x14ac:dyDescent="0.2">
      <c r="A404" s="27" t="s">
        <v>1693</v>
      </c>
      <c r="D404" s="44" t="s">
        <v>1694</v>
      </c>
    </row>
    <row r="405" spans="1:10" x14ac:dyDescent="0.2">
      <c r="A405" s="51" t="s">
        <v>367</v>
      </c>
      <c r="D405" s="44" t="s">
        <v>3212</v>
      </c>
    </row>
    <row r="406" spans="1:10" x14ac:dyDescent="0.2">
      <c r="A406" s="66" t="s">
        <v>1496</v>
      </c>
      <c r="D406" s="186">
        <v>42583</v>
      </c>
    </row>
    <row r="407" spans="1:10" x14ac:dyDescent="0.2">
      <c r="A407" s="189" t="s">
        <v>211</v>
      </c>
      <c r="C407" s="20" t="s">
        <v>212</v>
      </c>
    </row>
    <row r="408" spans="1:10" x14ac:dyDescent="0.2">
      <c r="A408" s="27" t="s">
        <v>1497</v>
      </c>
      <c r="C408" s="20" t="s">
        <v>1498</v>
      </c>
      <c r="I408" s="187">
        <v>916</v>
      </c>
    </row>
    <row r="409" spans="1:10" x14ac:dyDescent="0.2">
      <c r="A409" s="39" t="s">
        <v>1956</v>
      </c>
      <c r="D409" s="44" t="s">
        <v>1957</v>
      </c>
    </row>
    <row r="410" spans="1:10" x14ac:dyDescent="0.2">
      <c r="A410" s="58" t="s">
        <v>281</v>
      </c>
      <c r="B410" s="177" t="s">
        <v>302</v>
      </c>
      <c r="C410" s="20" t="s">
        <v>301</v>
      </c>
      <c r="D410" s="44" t="s">
        <v>303</v>
      </c>
    </row>
    <row r="411" spans="1:10" x14ac:dyDescent="0.2">
      <c r="A411" s="201" t="s">
        <v>1500</v>
      </c>
      <c r="B411" s="177" t="s">
        <v>1501</v>
      </c>
    </row>
    <row r="412" spans="1:10" x14ac:dyDescent="0.2">
      <c r="A412" s="39" t="s">
        <v>750</v>
      </c>
      <c r="B412" s="177" t="s">
        <v>1502</v>
      </c>
      <c r="C412" s="20" t="s">
        <v>1503</v>
      </c>
      <c r="D412" s="44" t="s">
        <v>1504</v>
      </c>
    </row>
    <row r="413" spans="1:10" x14ac:dyDescent="0.2">
      <c r="A413" s="27" t="s">
        <v>1505</v>
      </c>
      <c r="D413" s="44" t="s">
        <v>711</v>
      </c>
    </row>
    <row r="414" spans="1:10" x14ac:dyDescent="0.2">
      <c r="A414" s="106" t="s">
        <v>3215</v>
      </c>
      <c r="B414" s="188"/>
      <c r="C414" s="188" t="s">
        <v>3223</v>
      </c>
      <c r="D414" s="187"/>
      <c r="E414" s="336"/>
      <c r="F414" s="187" t="s">
        <v>3224</v>
      </c>
    </row>
    <row r="415" spans="1:10" x14ac:dyDescent="0.2">
      <c r="A415" s="31" t="s">
        <v>1506</v>
      </c>
      <c r="B415" s="177" t="s">
        <v>2164</v>
      </c>
      <c r="C415" s="20" t="s">
        <v>124</v>
      </c>
      <c r="D415" s="44" t="s">
        <v>1507</v>
      </c>
      <c r="E415" s="29" t="s">
        <v>1508</v>
      </c>
      <c r="J415" s="44" t="s">
        <v>1634</v>
      </c>
    </row>
    <row r="416" spans="1:10" x14ac:dyDescent="0.2">
      <c r="A416" s="162" t="s">
        <v>1698</v>
      </c>
      <c r="D416" s="44" t="s">
        <v>3972</v>
      </c>
    </row>
    <row r="417" spans="1:6" x14ac:dyDescent="0.2">
      <c r="A417" s="27" t="s">
        <v>772</v>
      </c>
      <c r="D417" s="44" t="s">
        <v>3631</v>
      </c>
    </row>
    <row r="418" spans="1:6" x14ac:dyDescent="0.2">
      <c r="A418" s="13" t="s">
        <v>60</v>
      </c>
      <c r="C418" s="20" t="s">
        <v>123</v>
      </c>
    </row>
    <row r="419" spans="1:6" x14ac:dyDescent="0.2">
      <c r="A419" s="166" t="s">
        <v>1509</v>
      </c>
      <c r="B419" s="202"/>
      <c r="C419" s="29"/>
      <c r="D419" s="29" t="s">
        <v>1510</v>
      </c>
    </row>
    <row r="420" spans="1:6" x14ac:dyDescent="0.2">
      <c r="A420" s="39" t="s">
        <v>1511</v>
      </c>
      <c r="D420" s="44" t="s">
        <v>1512</v>
      </c>
    </row>
    <row r="421" spans="1:6" x14ac:dyDescent="0.2">
      <c r="A421" s="106" t="s">
        <v>3274</v>
      </c>
    </row>
    <row r="422" spans="1:6" x14ac:dyDescent="0.2">
      <c r="A422" s="69" t="s">
        <v>774</v>
      </c>
      <c r="B422" s="309" t="s">
        <v>2436</v>
      </c>
      <c r="D422" s="44" t="s">
        <v>835</v>
      </c>
    </row>
    <row r="423" spans="1:6" x14ac:dyDescent="0.2">
      <c r="A423" s="14" t="s">
        <v>309</v>
      </c>
      <c r="C423" s="20" t="s">
        <v>310</v>
      </c>
      <c r="D423" s="44" t="s">
        <v>311</v>
      </c>
    </row>
    <row r="424" spans="1:6" x14ac:dyDescent="0.2">
      <c r="A424" s="39" t="s">
        <v>309</v>
      </c>
      <c r="B424" s="177" t="s">
        <v>1513</v>
      </c>
      <c r="D424" s="44" t="s">
        <v>1514</v>
      </c>
      <c r="F424" s="44" t="s">
        <v>1515</v>
      </c>
    </row>
    <row r="425" spans="1:6" x14ac:dyDescent="0.2">
      <c r="A425" s="158" t="s">
        <v>3203</v>
      </c>
      <c r="D425" s="44" t="s">
        <v>1963</v>
      </c>
    </row>
    <row r="426" spans="1:6" x14ac:dyDescent="0.2">
      <c r="A426" s="39" t="s">
        <v>1516</v>
      </c>
      <c r="F426" s="44" t="s">
        <v>1517</v>
      </c>
    </row>
    <row r="427" spans="1:6" x14ac:dyDescent="0.2">
      <c r="A427" s="199" t="s">
        <v>1518</v>
      </c>
      <c r="B427" s="221" t="s">
        <v>1519</v>
      </c>
      <c r="C427" s="44"/>
    </row>
    <row r="428" spans="1:6" x14ac:dyDescent="0.2">
      <c r="A428" s="39" t="s">
        <v>1699</v>
      </c>
    </row>
    <row r="429" spans="1:6" x14ac:dyDescent="0.2">
      <c r="A429" s="27" t="s">
        <v>1520</v>
      </c>
    </row>
    <row r="430" spans="1:6" x14ac:dyDescent="0.2">
      <c r="A430" s="106" t="s">
        <v>1521</v>
      </c>
    </row>
    <row r="431" spans="1:6" x14ac:dyDescent="0.2">
      <c r="A431" s="15" t="s">
        <v>1522</v>
      </c>
      <c r="B431" s="177" t="s">
        <v>1523</v>
      </c>
      <c r="C431" s="44"/>
      <c r="D431" s="44" t="s">
        <v>1524</v>
      </c>
    </row>
    <row r="432" spans="1:6" x14ac:dyDescent="0.2">
      <c r="A432" s="39" t="s">
        <v>1525</v>
      </c>
      <c r="B432" s="177" t="s">
        <v>1526</v>
      </c>
      <c r="C432" s="44" t="s">
        <v>1066</v>
      </c>
      <c r="D432" s="44" t="s">
        <v>1527</v>
      </c>
    </row>
    <row r="433" spans="1:7" x14ac:dyDescent="0.2">
      <c r="A433" s="39" t="s">
        <v>1525</v>
      </c>
      <c r="D433" s="44" t="s">
        <v>1528</v>
      </c>
    </row>
    <row r="434" spans="1:7" x14ac:dyDescent="0.2">
      <c r="A434" s="39" t="s">
        <v>368</v>
      </c>
      <c r="D434" s="44" t="s">
        <v>1529</v>
      </c>
    </row>
    <row r="435" spans="1:7" x14ac:dyDescent="0.2">
      <c r="A435" s="27" t="s">
        <v>368</v>
      </c>
      <c r="D435" s="44" t="s">
        <v>1530</v>
      </c>
    </row>
    <row r="436" spans="1:7" x14ac:dyDescent="0.2">
      <c r="A436" s="39" t="s">
        <v>1531</v>
      </c>
      <c r="C436" s="44"/>
      <c r="D436" s="44" t="s">
        <v>1532</v>
      </c>
    </row>
    <row r="437" spans="1:7" x14ac:dyDescent="0.2">
      <c r="A437" s="39" t="s">
        <v>1533</v>
      </c>
      <c r="B437" s="177" t="s">
        <v>1534</v>
      </c>
      <c r="C437" s="20" t="s">
        <v>1535</v>
      </c>
      <c r="D437" s="44" t="s">
        <v>1536</v>
      </c>
    </row>
    <row r="438" spans="1:7" x14ac:dyDescent="0.2">
      <c r="A438" s="27" t="s">
        <v>790</v>
      </c>
      <c r="C438" s="20" t="s">
        <v>1537</v>
      </c>
      <c r="D438" s="44" t="s">
        <v>1538</v>
      </c>
    </row>
    <row r="439" spans="1:7" x14ac:dyDescent="0.2">
      <c r="A439" s="39" t="s">
        <v>2574</v>
      </c>
      <c r="D439" s="44" t="s">
        <v>2501</v>
      </c>
    </row>
    <row r="440" spans="1:7" x14ac:dyDescent="0.2">
      <c r="A440" s="192" t="s">
        <v>1539</v>
      </c>
      <c r="C440" s="222" t="s">
        <v>1540</v>
      </c>
      <c r="D440" s="44" t="s">
        <v>1541</v>
      </c>
    </row>
    <row r="441" spans="1:7" x14ac:dyDescent="0.2">
      <c r="A441" s="14" t="s">
        <v>80</v>
      </c>
    </row>
    <row r="442" spans="1:7" x14ac:dyDescent="0.2">
      <c r="A442" s="31" t="s">
        <v>1542</v>
      </c>
      <c r="B442" s="177" t="s">
        <v>1543</v>
      </c>
      <c r="D442" s="44" t="s">
        <v>1544</v>
      </c>
      <c r="E442" s="29" t="s">
        <v>1545</v>
      </c>
    </row>
    <row r="443" spans="1:7" x14ac:dyDescent="0.2">
      <c r="A443" s="13" t="s">
        <v>57</v>
      </c>
      <c r="B443" s="177" t="s">
        <v>115</v>
      </c>
      <c r="C443" s="20" t="s">
        <v>122</v>
      </c>
      <c r="D443" s="44" t="s">
        <v>190</v>
      </c>
      <c r="E443" s="29" t="s">
        <v>104</v>
      </c>
    </row>
    <row r="444" spans="1:7" x14ac:dyDescent="0.2">
      <c r="A444" s="39" t="s">
        <v>1546</v>
      </c>
      <c r="D444" s="44" t="s">
        <v>1547</v>
      </c>
    </row>
    <row r="445" spans="1:7" x14ac:dyDescent="0.2">
      <c r="A445" s="39" t="s">
        <v>795</v>
      </c>
      <c r="C445" s="20" t="s">
        <v>1548</v>
      </c>
      <c r="D445" s="44" t="s">
        <v>1549</v>
      </c>
    </row>
    <row r="446" spans="1:7" x14ac:dyDescent="0.2">
      <c r="A446" s="106" t="s">
        <v>1550</v>
      </c>
      <c r="C446" s="20" t="s">
        <v>1551</v>
      </c>
      <c r="D446" s="44" t="s">
        <v>1552</v>
      </c>
    </row>
    <row r="447" spans="1:7" x14ac:dyDescent="0.2">
      <c r="A447" s="106" t="s">
        <v>1550</v>
      </c>
      <c r="D447" s="44" t="s">
        <v>1553</v>
      </c>
    </row>
    <row r="448" spans="1:7" x14ac:dyDescent="0.2">
      <c r="A448" s="31" t="s">
        <v>97</v>
      </c>
      <c r="B448" s="177" t="s">
        <v>81</v>
      </c>
      <c r="C448" s="20" t="s">
        <v>119</v>
      </c>
      <c r="D448" s="44" t="s">
        <v>103</v>
      </c>
      <c r="G448" s="44" t="s">
        <v>1554</v>
      </c>
    </row>
    <row r="449" spans="1:6" x14ac:dyDescent="0.2">
      <c r="A449" s="39" t="s">
        <v>1555</v>
      </c>
      <c r="C449" s="20" t="s">
        <v>1556</v>
      </c>
      <c r="D449" s="44" t="s">
        <v>1557</v>
      </c>
    </row>
    <row r="450" spans="1:6" x14ac:dyDescent="0.2">
      <c r="A450" s="31" t="s">
        <v>1558</v>
      </c>
      <c r="B450" s="177">
        <v>7956463787</v>
      </c>
      <c r="C450" s="20">
        <v>2083971239</v>
      </c>
      <c r="D450" s="44" t="s">
        <v>1559</v>
      </c>
    </row>
    <row r="451" spans="1:6" x14ac:dyDescent="0.2">
      <c r="A451" s="190" t="s">
        <v>1560</v>
      </c>
      <c r="B451" s="177" t="s">
        <v>1561</v>
      </c>
      <c r="D451" s="44" t="s">
        <v>1769</v>
      </c>
    </row>
    <row r="452" spans="1:6" x14ac:dyDescent="0.2">
      <c r="A452" s="176" t="s">
        <v>1562</v>
      </c>
      <c r="C452" s="20" t="s">
        <v>1563</v>
      </c>
      <c r="D452" s="44" t="s">
        <v>1564</v>
      </c>
    </row>
    <row r="453" spans="1:6" x14ac:dyDescent="0.2">
      <c r="A453" s="39" t="s">
        <v>1565</v>
      </c>
      <c r="D453" s="44" t="s">
        <v>893</v>
      </c>
    </row>
    <row r="454" spans="1:6" x14ac:dyDescent="0.2">
      <c r="A454" s="27" t="s">
        <v>1566</v>
      </c>
      <c r="D454" s="44" t="s">
        <v>1567</v>
      </c>
    </row>
    <row r="455" spans="1:6" x14ac:dyDescent="0.2">
      <c r="A455" s="39" t="s">
        <v>1568</v>
      </c>
      <c r="B455" s="177" t="s">
        <v>1569</v>
      </c>
      <c r="C455" s="20" t="s">
        <v>1570</v>
      </c>
      <c r="D455" s="44" t="s">
        <v>1571</v>
      </c>
    </row>
    <row r="456" spans="1:6" x14ac:dyDescent="0.2">
      <c r="A456" s="27" t="s">
        <v>1572</v>
      </c>
    </row>
    <row r="457" spans="1:6" x14ac:dyDescent="0.2">
      <c r="A457" s="223" t="s">
        <v>1573</v>
      </c>
      <c r="B457" s="39" t="s">
        <v>1574</v>
      </c>
      <c r="C457" s="20">
        <v>320</v>
      </c>
      <c r="D457" s="44" t="s">
        <v>1575</v>
      </c>
    </row>
    <row r="458" spans="1:6" x14ac:dyDescent="0.2">
      <c r="A458" s="27" t="s">
        <v>1576</v>
      </c>
      <c r="D458" s="44" t="s">
        <v>1577</v>
      </c>
    </row>
    <row r="459" spans="1:6" x14ac:dyDescent="0.2">
      <c r="A459" s="189" t="s">
        <v>253</v>
      </c>
      <c r="B459" s="177" t="s">
        <v>254</v>
      </c>
      <c r="D459" s="44" t="s">
        <v>255</v>
      </c>
      <c r="E459" s="29" t="s">
        <v>256</v>
      </c>
    </row>
    <row r="460" spans="1:6" x14ac:dyDescent="0.2">
      <c r="A460" s="39" t="s">
        <v>1578</v>
      </c>
      <c r="D460" s="44" t="s">
        <v>1579</v>
      </c>
    </row>
    <row r="461" spans="1:6" x14ac:dyDescent="0.2">
      <c r="A461" s="196" t="s">
        <v>279</v>
      </c>
      <c r="C461" s="20" t="s">
        <v>1580</v>
      </c>
      <c r="D461" s="44" t="s">
        <v>1581</v>
      </c>
    </row>
    <row r="462" spans="1:6" x14ac:dyDescent="0.2">
      <c r="A462" s="39" t="s">
        <v>806</v>
      </c>
      <c r="C462" s="20" t="s">
        <v>1582</v>
      </c>
      <c r="D462" s="44" t="s">
        <v>1583</v>
      </c>
    </row>
    <row r="463" spans="1:6" x14ac:dyDescent="0.2">
      <c r="A463" s="27" t="s">
        <v>806</v>
      </c>
    </row>
    <row r="464" spans="1:6" x14ac:dyDescent="0.2">
      <c r="A464" s="28" t="s">
        <v>1584</v>
      </c>
      <c r="D464" s="44" t="s">
        <v>1585</v>
      </c>
      <c r="F464" s="44" t="s">
        <v>1586</v>
      </c>
    </row>
    <row r="465" spans="1:8" x14ac:dyDescent="0.2">
      <c r="A465" s="39" t="s">
        <v>1587</v>
      </c>
      <c r="C465" s="20" t="s">
        <v>1588</v>
      </c>
      <c r="D465" s="44" t="s">
        <v>1589</v>
      </c>
      <c r="F465" s="44">
        <v>351</v>
      </c>
      <c r="H465" s="186">
        <v>43160</v>
      </c>
    </row>
    <row r="466" spans="1:8" x14ac:dyDescent="0.2">
      <c r="A466" s="190" t="s">
        <v>1590</v>
      </c>
      <c r="B466" s="224">
        <v>43983</v>
      </c>
      <c r="C466" s="20">
        <v>802</v>
      </c>
      <c r="D466" s="44" t="s">
        <v>1591</v>
      </c>
      <c r="F466" s="44" t="s">
        <v>1592</v>
      </c>
      <c r="H466" s="44" t="s">
        <v>1593</v>
      </c>
    </row>
    <row r="467" spans="1:8" x14ac:dyDescent="0.2">
      <c r="A467" s="39" t="s">
        <v>1594</v>
      </c>
      <c r="D467" s="44" t="s">
        <v>1595</v>
      </c>
    </row>
    <row r="468" spans="1:8" x14ac:dyDescent="0.2">
      <c r="A468" s="225" t="s">
        <v>1596</v>
      </c>
      <c r="D468" s="44" t="s">
        <v>1597</v>
      </c>
    </row>
    <row r="469" spans="1:8" x14ac:dyDescent="0.2">
      <c r="A469" s="226" t="s">
        <v>1598</v>
      </c>
    </row>
    <row r="470" spans="1:8" x14ac:dyDescent="0.2">
      <c r="A470" s="226" t="s">
        <v>1598</v>
      </c>
      <c r="C470" s="44"/>
    </row>
    <row r="471" spans="1:8" x14ac:dyDescent="0.2">
      <c r="A471" s="189" t="s">
        <v>1599</v>
      </c>
      <c r="B471" s="177" t="s">
        <v>1600</v>
      </c>
      <c r="D471" s="44" t="s">
        <v>1601</v>
      </c>
    </row>
    <row r="472" spans="1:8" x14ac:dyDescent="0.2">
      <c r="A472" s="39" t="s">
        <v>1602</v>
      </c>
      <c r="B472" s="177" t="s">
        <v>1603</v>
      </c>
      <c r="D472" s="44" t="s">
        <v>1604</v>
      </c>
    </row>
    <row r="473" spans="1:8" x14ac:dyDescent="0.2">
      <c r="A473" s="159" t="s">
        <v>1605</v>
      </c>
      <c r="D473" s="44" t="s">
        <v>1606</v>
      </c>
    </row>
    <row r="474" spans="1:8" x14ac:dyDescent="0.2">
      <c r="A474" s="31" t="s">
        <v>1607</v>
      </c>
      <c r="D474" s="44" t="s">
        <v>1608</v>
      </c>
    </row>
    <row r="475" spans="1:8" x14ac:dyDescent="0.2">
      <c r="A475" s="39" t="s">
        <v>1610</v>
      </c>
      <c r="D475" s="44" t="s">
        <v>1611</v>
      </c>
    </row>
    <row r="476" spans="1:8" x14ac:dyDescent="0.2">
      <c r="A476" s="39" t="s">
        <v>817</v>
      </c>
      <c r="B476" s="335"/>
      <c r="C476" s="20" t="s">
        <v>1612</v>
      </c>
      <c r="D476" s="44" t="s">
        <v>1613</v>
      </c>
    </row>
    <row r="477" spans="1:8" x14ac:dyDescent="0.2">
      <c r="A477" s="13" t="s">
        <v>70</v>
      </c>
      <c r="C477" s="20" t="s">
        <v>121</v>
      </c>
    </row>
    <row r="478" spans="1:8" x14ac:dyDescent="0.2">
      <c r="A478" s="13" t="s">
        <v>64</v>
      </c>
      <c r="B478" s="177" t="s">
        <v>116</v>
      </c>
    </row>
    <row r="479" spans="1:8" x14ac:dyDescent="0.2">
      <c r="A479" s="201" t="s">
        <v>64</v>
      </c>
      <c r="C479" s="20" t="s">
        <v>1614</v>
      </c>
      <c r="D479" s="44" t="s">
        <v>1615</v>
      </c>
    </row>
    <row r="480" spans="1:8" x14ac:dyDescent="0.2">
      <c r="A480" s="39" t="s">
        <v>1710</v>
      </c>
      <c r="D480" s="44" t="s">
        <v>3207</v>
      </c>
    </row>
    <row r="481" spans="1:8" x14ac:dyDescent="0.2">
      <c r="A481" s="213" t="s">
        <v>1616</v>
      </c>
      <c r="B481" s="177" t="s">
        <v>1617</v>
      </c>
      <c r="C481" s="20">
        <v>1962736422</v>
      </c>
      <c r="D481" s="44" t="s">
        <v>1618</v>
      </c>
    </row>
    <row r="482" spans="1:8" x14ac:dyDescent="0.2">
      <c r="A482" s="39" t="s">
        <v>1619</v>
      </c>
      <c r="D482" s="44" t="s">
        <v>1620</v>
      </c>
    </row>
    <row r="483" spans="1:8" x14ac:dyDescent="0.2">
      <c r="A483" s="14" t="s">
        <v>68</v>
      </c>
      <c r="B483" s="177" t="s">
        <v>117</v>
      </c>
    </row>
    <row r="484" spans="1:8" x14ac:dyDescent="0.2">
      <c r="A484" s="27" t="s">
        <v>3891</v>
      </c>
      <c r="C484" s="20" t="s">
        <v>1622</v>
      </c>
      <c r="D484" s="44" t="s">
        <v>1623</v>
      </c>
      <c r="H484" s="44" t="s">
        <v>1624</v>
      </c>
    </row>
    <row r="485" spans="1:8" x14ac:dyDescent="0.2">
      <c r="A485" s="106" t="s">
        <v>1621</v>
      </c>
      <c r="D485" s="44" t="s">
        <v>2288</v>
      </c>
    </row>
    <row r="486" spans="1:8" x14ac:dyDescent="0.2">
      <c r="A486" s="27" t="s">
        <v>1621</v>
      </c>
      <c r="D486" s="44" t="s">
        <v>3568</v>
      </c>
    </row>
    <row r="487" spans="1:8" x14ac:dyDescent="0.2">
      <c r="A487" s="227" t="s">
        <v>822</v>
      </c>
      <c r="D487" s="44" t="s">
        <v>1625</v>
      </c>
    </row>
    <row r="488" spans="1:8" x14ac:dyDescent="0.2">
      <c r="A488" s="27" t="s">
        <v>1626</v>
      </c>
      <c r="B488" s="177" t="s">
        <v>1627</v>
      </c>
      <c r="C488" s="20" t="s">
        <v>196</v>
      </c>
      <c r="D488" s="44" t="s">
        <v>1628</v>
      </c>
    </row>
    <row r="489" spans="1:8" x14ac:dyDescent="0.2">
      <c r="A489" s="158" t="s">
        <v>1629</v>
      </c>
      <c r="B489" s="177" t="s">
        <v>1630</v>
      </c>
      <c r="D489" s="44" t="s">
        <v>1631</v>
      </c>
    </row>
    <row r="490" spans="1:8" x14ac:dyDescent="0.2">
      <c r="A490" s="13" t="s">
        <v>191</v>
      </c>
      <c r="B490" s="177" t="s">
        <v>192</v>
      </c>
      <c r="D490" s="44" t="s">
        <v>193</v>
      </c>
    </row>
    <row r="491" spans="1:8" x14ac:dyDescent="0.2">
      <c r="A491" s="39" t="s">
        <v>2571</v>
      </c>
      <c r="D491" s="44" t="s">
        <v>711</v>
      </c>
    </row>
    <row r="492" spans="1:8" x14ac:dyDescent="0.2">
      <c r="A492" s="39" t="s">
        <v>1632</v>
      </c>
      <c r="D492" s="44" t="s">
        <v>2572</v>
      </c>
    </row>
    <row r="493" spans="1:8" x14ac:dyDescent="0.2">
      <c r="A493" s="162" t="s">
        <v>3746</v>
      </c>
      <c r="D493" s="44" t="s">
        <v>3747</v>
      </c>
    </row>
    <row r="494" spans="1:8" x14ac:dyDescent="0.2">
      <c r="A494" s="51" t="s">
        <v>194</v>
      </c>
      <c r="B494" s="177">
        <v>7815693173</v>
      </c>
      <c r="C494" s="20" t="s">
        <v>195</v>
      </c>
      <c r="D494" s="44" t="s">
        <v>1633</v>
      </c>
    </row>
    <row r="495" spans="1:8" x14ac:dyDescent="0.2">
      <c r="A495" s="106" t="s">
        <v>829</v>
      </c>
      <c r="D495" s="44" t="s">
        <v>2740</v>
      </c>
    </row>
    <row r="496" spans="1:8" x14ac:dyDescent="0.2">
      <c r="A496" s="15" t="s">
        <v>197</v>
      </c>
      <c r="B496" s="177" t="s">
        <v>198</v>
      </c>
      <c r="D496" s="44" t="s">
        <v>199</v>
      </c>
      <c r="E496" s="44"/>
    </row>
    <row r="497" spans="1:7" x14ac:dyDescent="0.2">
      <c r="A497" s="14" t="s">
        <v>71</v>
      </c>
      <c r="B497" s="177" t="s">
        <v>118</v>
      </c>
    </row>
    <row r="498" spans="1:7" x14ac:dyDescent="0.2">
      <c r="A498" s="58" t="s">
        <v>71</v>
      </c>
      <c r="C498" s="20" t="s">
        <v>231</v>
      </c>
      <c r="D498" s="44" t="s">
        <v>232</v>
      </c>
      <c r="E498" s="44"/>
    </row>
    <row r="499" spans="1:7" x14ac:dyDescent="0.2">
      <c r="A499" s="39" t="s">
        <v>71</v>
      </c>
    </row>
    <row r="500" spans="1:7" x14ac:dyDescent="0.2">
      <c r="A500" s="27" t="s">
        <v>71</v>
      </c>
      <c r="D500" s="44" t="s">
        <v>1635</v>
      </c>
    </row>
    <row r="501" spans="1:7" x14ac:dyDescent="0.2">
      <c r="A501" s="39" t="s">
        <v>1636</v>
      </c>
      <c r="C501" s="20" t="s">
        <v>1637</v>
      </c>
      <c r="D501" s="44" t="s">
        <v>1229</v>
      </c>
    </row>
    <row r="502" spans="1:7" x14ac:dyDescent="0.2">
      <c r="A502" s="27" t="s">
        <v>831</v>
      </c>
      <c r="D502" s="44" t="s">
        <v>3631</v>
      </c>
    </row>
    <row r="503" spans="1:7" x14ac:dyDescent="0.2">
      <c r="A503" s="31" t="s">
        <v>1638</v>
      </c>
      <c r="B503" s="177" t="s">
        <v>1639</v>
      </c>
      <c r="D503" s="44" t="s">
        <v>1640</v>
      </c>
      <c r="E503" s="44"/>
    </row>
    <row r="504" spans="1:7" x14ac:dyDescent="0.2">
      <c r="A504" s="39" t="s">
        <v>2383</v>
      </c>
      <c r="B504" s="334" t="s">
        <v>2388</v>
      </c>
      <c r="D504" s="44" t="s">
        <v>2384</v>
      </c>
    </row>
    <row r="505" spans="1:7" x14ac:dyDescent="0.2">
      <c r="A505" s="27" t="s">
        <v>1641</v>
      </c>
      <c r="D505" s="44" t="s">
        <v>1642</v>
      </c>
    </row>
    <row r="506" spans="1:7" x14ac:dyDescent="0.2">
      <c r="A506" s="39" t="s">
        <v>1813</v>
      </c>
      <c r="D506" s="44" t="s">
        <v>1814</v>
      </c>
    </row>
    <row r="507" spans="1:7" x14ac:dyDescent="0.2">
      <c r="A507" s="228" t="s">
        <v>1643</v>
      </c>
      <c r="D507" s="44" t="s">
        <v>632</v>
      </c>
    </row>
    <row r="508" spans="1:7" x14ac:dyDescent="0.2">
      <c r="A508" s="39" t="s">
        <v>1644</v>
      </c>
      <c r="D508" s="44" t="s">
        <v>1645</v>
      </c>
    </row>
    <row r="509" spans="1:7" x14ac:dyDescent="0.2">
      <c r="A509" s="31" t="s">
        <v>258</v>
      </c>
      <c r="B509" s="177">
        <v>7905230465</v>
      </c>
      <c r="C509" s="20" t="s">
        <v>260</v>
      </c>
      <c r="D509" s="44" t="s">
        <v>261</v>
      </c>
      <c r="E509" s="44"/>
    </row>
    <row r="510" spans="1:7" x14ac:dyDescent="0.2">
      <c r="A510" s="31" t="s">
        <v>1646</v>
      </c>
      <c r="B510" s="177">
        <v>7946399278</v>
      </c>
      <c r="D510" s="44" t="s">
        <v>1647</v>
      </c>
      <c r="E510" s="44"/>
    </row>
    <row r="511" spans="1:7" x14ac:dyDescent="0.2">
      <c r="A511" s="31" t="s">
        <v>1648</v>
      </c>
      <c r="B511" s="177" t="s">
        <v>1649</v>
      </c>
      <c r="D511" s="44" t="s">
        <v>1650</v>
      </c>
      <c r="E511" s="44"/>
    </row>
    <row r="512" spans="1:7" x14ac:dyDescent="0.2">
      <c r="A512" s="184" t="s">
        <v>836</v>
      </c>
      <c r="B512" s="177" t="s">
        <v>1651</v>
      </c>
      <c r="C512" s="20" t="s">
        <v>1652</v>
      </c>
      <c r="D512" s="44" t="s">
        <v>1653</v>
      </c>
      <c r="E512" s="44"/>
      <c r="G512" s="44" t="s">
        <v>1654</v>
      </c>
    </row>
    <row r="513" spans="1:6" x14ac:dyDescent="0.2">
      <c r="A513" s="39" t="s">
        <v>1655</v>
      </c>
      <c r="C513" s="20" t="s">
        <v>1656</v>
      </c>
      <c r="D513" s="44" t="s">
        <v>1657</v>
      </c>
    </row>
    <row r="514" spans="1:6" x14ac:dyDescent="0.2">
      <c r="A514" s="106" t="s">
        <v>1658</v>
      </c>
      <c r="D514" s="44" t="s">
        <v>1659</v>
      </c>
    </row>
    <row r="515" spans="1:6" x14ac:dyDescent="0.2">
      <c r="A515" s="229" t="s">
        <v>1660</v>
      </c>
      <c r="B515" s="177" t="s">
        <v>1661</v>
      </c>
      <c r="D515" s="44" t="s">
        <v>1662</v>
      </c>
      <c r="E515" s="44"/>
    </row>
    <row r="516" spans="1:6" x14ac:dyDescent="0.2">
      <c r="A516" s="196" t="s">
        <v>148</v>
      </c>
      <c r="C516" s="20" t="s">
        <v>202</v>
      </c>
      <c r="E516" s="44"/>
    </row>
    <row r="517" spans="1:6" x14ac:dyDescent="0.2">
      <c r="A517" s="27" t="s">
        <v>148</v>
      </c>
      <c r="D517" s="186">
        <v>43101</v>
      </c>
    </row>
    <row r="518" spans="1:6" x14ac:dyDescent="0.2">
      <c r="A518" s="200" t="s">
        <v>238</v>
      </c>
      <c r="B518" s="177" t="s">
        <v>265</v>
      </c>
      <c r="E518" s="44"/>
    </row>
    <row r="519" spans="1:6" x14ac:dyDescent="0.2">
      <c r="A519" s="215" t="s">
        <v>238</v>
      </c>
      <c r="B519" s="177">
        <v>7957825615</v>
      </c>
      <c r="C519" s="20" t="s">
        <v>1663</v>
      </c>
      <c r="D519" s="44" t="s">
        <v>1664</v>
      </c>
      <c r="E519" s="44"/>
    </row>
    <row r="520" spans="1:6" x14ac:dyDescent="0.2">
      <c r="A520" s="39" t="s">
        <v>1665</v>
      </c>
      <c r="C520" s="20" t="s">
        <v>1666</v>
      </c>
      <c r="D520" s="44" t="s">
        <v>1667</v>
      </c>
    </row>
    <row r="521" spans="1:6" x14ac:dyDescent="0.2">
      <c r="A521" s="39" t="s">
        <v>841</v>
      </c>
      <c r="D521" s="44" t="s">
        <v>1668</v>
      </c>
    </row>
    <row r="522" spans="1:6" x14ac:dyDescent="0.2">
      <c r="A522" s="31" t="s">
        <v>1669</v>
      </c>
      <c r="B522" s="177" t="s">
        <v>1670</v>
      </c>
      <c r="D522" s="44" t="s">
        <v>1671</v>
      </c>
      <c r="E522" s="44"/>
    </row>
    <row r="523" spans="1:6" x14ac:dyDescent="0.2">
      <c r="A523" s="59" t="s">
        <v>241</v>
      </c>
      <c r="B523" s="177" t="s">
        <v>242</v>
      </c>
      <c r="D523" s="44" t="s">
        <v>1672</v>
      </c>
      <c r="E523" s="44"/>
      <c r="F523" s="44" t="s">
        <v>1673</v>
      </c>
    </row>
    <row r="524" spans="1:6" x14ac:dyDescent="0.2">
      <c r="A524" s="31" t="s">
        <v>1674</v>
      </c>
      <c r="B524" s="177" t="s">
        <v>1675</v>
      </c>
      <c r="D524" s="44" t="s">
        <v>1676</v>
      </c>
      <c r="E524" s="44"/>
    </row>
    <row r="525" spans="1:6" x14ac:dyDescent="0.2">
      <c r="A525" s="27" t="s">
        <v>1677</v>
      </c>
      <c r="D525" s="44" t="s">
        <v>1678</v>
      </c>
    </row>
    <row r="526" spans="1:6" x14ac:dyDescent="0.2">
      <c r="A526" s="39" t="s">
        <v>1679</v>
      </c>
      <c r="D526" s="44" t="s">
        <v>1680</v>
      </c>
    </row>
    <row r="527" spans="1:6" x14ac:dyDescent="0.2">
      <c r="A527" s="165" t="s">
        <v>1681</v>
      </c>
      <c r="B527" s="177" t="s">
        <v>1682</v>
      </c>
      <c r="D527" s="44" t="s">
        <v>1683</v>
      </c>
    </row>
    <row r="528" spans="1:6" x14ac:dyDescent="0.2">
      <c r="A528" s="13" t="s">
        <v>200</v>
      </c>
      <c r="B528" s="177" t="s">
        <v>201</v>
      </c>
      <c r="D528" s="44" t="s">
        <v>1684</v>
      </c>
      <c r="E528" s="44"/>
    </row>
    <row r="529" spans="1:9" x14ac:dyDescent="0.2">
      <c r="A529" s="21" t="s">
        <v>259</v>
      </c>
      <c r="E529" s="44"/>
    </row>
    <row r="530" spans="1:9" x14ac:dyDescent="0.2">
      <c r="A530" s="39" t="s">
        <v>1685</v>
      </c>
      <c r="D530" s="44" t="s">
        <v>957</v>
      </c>
    </row>
    <row r="531" spans="1:9" x14ac:dyDescent="0.2">
      <c r="A531" s="13" t="s">
        <v>50</v>
      </c>
      <c r="C531" s="20" t="s">
        <v>102</v>
      </c>
      <c r="E531" s="44"/>
    </row>
    <row r="532" spans="1:9" x14ac:dyDescent="0.2">
      <c r="A532" s="13" t="s">
        <v>101</v>
      </c>
      <c r="B532" s="177" t="s">
        <v>284</v>
      </c>
      <c r="C532" s="20" t="s">
        <v>120</v>
      </c>
      <c r="D532" s="44" t="s">
        <v>288</v>
      </c>
      <c r="E532" s="44"/>
    </row>
    <row r="533" spans="1:9" x14ac:dyDescent="0.2">
      <c r="A533" s="230" t="s">
        <v>1686</v>
      </c>
      <c r="B533" s="202" t="s">
        <v>1687</v>
      </c>
      <c r="C533" s="29"/>
      <c r="D533" s="29" t="s">
        <v>1688</v>
      </c>
      <c r="E533" s="44"/>
    </row>
    <row r="534" spans="1:9" x14ac:dyDescent="0.2">
      <c r="A534" s="120" t="s">
        <v>3862</v>
      </c>
      <c r="D534" s="44" t="s">
        <v>3863</v>
      </c>
    </row>
    <row r="535" spans="1:9" x14ac:dyDescent="0.2">
      <c r="A535" s="28" t="s">
        <v>806</v>
      </c>
      <c r="D535" s="44" t="s">
        <v>3871</v>
      </c>
    </row>
    <row r="536" spans="1:9" x14ac:dyDescent="0.2">
      <c r="A536" s="362" t="s">
        <v>3664</v>
      </c>
      <c r="B536" s="177">
        <v>420</v>
      </c>
      <c r="C536" s="20" t="s">
        <v>3886</v>
      </c>
      <c r="D536" s="44" t="s">
        <v>3887</v>
      </c>
    </row>
    <row r="537" spans="1:9" x14ac:dyDescent="0.2">
      <c r="A537" s="39" t="s">
        <v>1320</v>
      </c>
      <c r="D537" s="44" t="s">
        <v>3735</v>
      </c>
    </row>
    <row r="538" spans="1:9" x14ac:dyDescent="0.2">
      <c r="A538" s="120" t="s">
        <v>2810</v>
      </c>
      <c r="D538" s="44" t="s">
        <v>3899</v>
      </c>
    </row>
    <row r="539" spans="1:9" x14ac:dyDescent="0.2">
      <c r="A539" s="39" t="s">
        <v>3904</v>
      </c>
      <c r="D539" s="44" t="s">
        <v>3905</v>
      </c>
    </row>
    <row r="540" spans="1:9" x14ac:dyDescent="0.2">
      <c r="A540" s="379" t="s">
        <v>3916</v>
      </c>
      <c r="C540" s="20" t="s">
        <v>3918</v>
      </c>
      <c r="D540" s="44" t="s">
        <v>3920</v>
      </c>
      <c r="G540" s="44" t="s">
        <v>3917</v>
      </c>
      <c r="I540" s="44" t="s">
        <v>3919</v>
      </c>
    </row>
    <row r="541" spans="1:9" x14ac:dyDescent="0.2">
      <c r="A541" s="27" t="s">
        <v>2671</v>
      </c>
      <c r="D541" s="44" t="s">
        <v>3942</v>
      </c>
    </row>
    <row r="542" spans="1:9" x14ac:dyDescent="0.2">
      <c r="A542" s="39" t="s">
        <v>1719</v>
      </c>
      <c r="D542" s="44" t="s">
        <v>3959</v>
      </c>
    </row>
    <row r="543" spans="1:9" x14ac:dyDescent="0.2">
      <c r="A543" s="39" t="s">
        <v>3965</v>
      </c>
      <c r="D543" s="44" t="s">
        <v>3970</v>
      </c>
    </row>
    <row r="544" spans="1:9" x14ac:dyDescent="0.2">
      <c r="A544" s="39" t="s">
        <v>729</v>
      </c>
    </row>
    <row r="545" spans="1:4" x14ac:dyDescent="0.2">
      <c r="A545" s="39" t="s">
        <v>3993</v>
      </c>
      <c r="D545" s="44" t="s">
        <v>4001</v>
      </c>
    </row>
  </sheetData>
  <sortState xmlns:xlrd2="http://schemas.microsoft.com/office/spreadsheetml/2017/richdata2" ref="A1:I533">
    <sortCondition ref="A1"/>
  </sortState>
  <phoneticPr fontId="0" type="noConversion"/>
  <hyperlinks>
    <hyperlink ref="C287" r:id="rId1" xr:uid="{00000000-0004-0000-0E00-000000000000}"/>
    <hyperlink ref="D6" r:id="rId2" xr:uid="{00000000-0004-0000-0E00-000001000000}"/>
    <hyperlink ref="D122" r:id="rId3" xr:uid="{00000000-0004-0000-0E00-000002000000}"/>
    <hyperlink ref="D377" r:id="rId4" xr:uid="{00000000-0004-0000-0E00-000003000000}"/>
    <hyperlink ref="C166" r:id="rId5" xr:uid="{00000000-0004-0000-0E00-000004000000}"/>
    <hyperlink ref="B247" r:id="rId6" xr:uid="{00000000-0004-0000-0E00-000005000000}"/>
    <hyperlink ref="C382" r:id="rId7" xr:uid="{00000000-0004-0000-0E00-000006000000}"/>
    <hyperlink ref="I287" r:id="rId8" xr:uid="{00000000-0004-0000-0E00-000007000000}"/>
    <hyperlink ref="D92" r:id="rId9" tooltip="Click to add contacts of this mail to your address book" display="javascript:void(0);" xr:uid="{00000000-0004-0000-0E00-000008000000}"/>
    <hyperlink ref="B422" r:id="rId10" xr:uid="{00000000-0004-0000-0E00-000009000000}"/>
    <hyperlink ref="B30" r:id="rId11" xr:uid="{00000000-0004-0000-0E00-00000A000000}"/>
  </hyperlinks>
  <pageMargins left="0.75" right="0.75" top="1" bottom="1" header="0.5" footer="0.5"/>
  <pageSetup paperSize="9" orientation="portrait" horizontalDpi="4294967293" r:id="rId12"/>
  <headerFooter alignWithMargins="0"/>
  <legacyDrawing r:id="rId1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53"/>
  <sheetViews>
    <sheetView workbookViewId="0">
      <selection activeCell="A4" sqref="A4"/>
    </sheetView>
  </sheetViews>
  <sheetFormatPr defaultColWidth="9.140625" defaultRowHeight="12.75" x14ac:dyDescent="0.2"/>
  <cols>
    <col min="1" max="1" width="6.85546875" style="96" customWidth="1"/>
    <col min="2" max="2" width="1.42578125" style="96" customWidth="1"/>
    <col min="3" max="3" width="17.42578125" style="96" customWidth="1"/>
    <col min="4" max="5" width="9.140625" style="96"/>
    <col min="6" max="6" width="6" style="96" customWidth="1"/>
    <col min="7" max="7" width="9.140625" style="96"/>
    <col min="8" max="8" width="3.85546875" style="96" customWidth="1"/>
    <col min="9" max="9" width="9.140625" style="96"/>
    <col min="10" max="10" width="3.85546875" style="96" customWidth="1"/>
    <col min="11" max="11" width="9.140625" style="96"/>
    <col min="12" max="12" width="3.85546875" style="96" customWidth="1"/>
    <col min="13" max="13" width="9.140625" style="96"/>
    <col min="14" max="14" width="3.85546875" style="96" customWidth="1"/>
    <col min="15" max="15" width="9.140625" style="96"/>
    <col min="16" max="16" width="3.85546875" style="96" customWidth="1"/>
    <col min="17" max="17" width="9.140625" style="96"/>
    <col min="18" max="18" width="3.85546875" style="96" customWidth="1"/>
    <col min="19" max="19" width="9.140625" style="96"/>
    <col min="20" max="20" width="3.85546875" style="96" customWidth="1"/>
    <col min="21" max="21" width="9.140625" style="96"/>
    <col min="22" max="22" width="3.85546875" style="96" customWidth="1"/>
    <col min="23" max="23" width="9.140625" style="96"/>
    <col min="24" max="24" width="3.85546875" style="96" customWidth="1"/>
    <col min="25" max="16384" width="9.140625" style="96"/>
  </cols>
  <sheetData>
    <row r="1" spans="1:24" x14ac:dyDescent="0.2">
      <c r="A1" s="117">
        <v>41640</v>
      </c>
      <c r="B1" s="95"/>
      <c r="C1" s="115">
        <f ca="1">TODAY()</f>
        <v>43430</v>
      </c>
      <c r="D1" s="116"/>
      <c r="E1" s="116">
        <f ca="1">C1-A1</f>
        <v>1790</v>
      </c>
      <c r="G1" s="97">
        <v>41275</v>
      </c>
      <c r="H1" s="96">
        <v>0</v>
      </c>
      <c r="I1" s="97">
        <f t="shared" ref="I1:X1" si="0">G41+1</f>
        <v>41316</v>
      </c>
      <c r="J1" s="96">
        <f t="shared" si="0"/>
        <v>41</v>
      </c>
      <c r="K1" s="97">
        <f t="shared" si="0"/>
        <v>41357</v>
      </c>
      <c r="L1" s="96">
        <f t="shared" si="0"/>
        <v>82</v>
      </c>
      <c r="M1" s="97">
        <f t="shared" si="0"/>
        <v>41398</v>
      </c>
      <c r="N1" s="96">
        <f t="shared" si="0"/>
        <v>123</v>
      </c>
      <c r="O1" s="97">
        <f t="shared" si="0"/>
        <v>41439</v>
      </c>
      <c r="P1" s="96">
        <f t="shared" si="0"/>
        <v>164</v>
      </c>
      <c r="Q1" s="97">
        <f t="shared" si="0"/>
        <v>41480</v>
      </c>
      <c r="R1" s="96">
        <f t="shared" si="0"/>
        <v>205</v>
      </c>
      <c r="S1" s="97">
        <f t="shared" si="0"/>
        <v>41521</v>
      </c>
      <c r="T1" s="96">
        <f t="shared" si="0"/>
        <v>246</v>
      </c>
      <c r="U1" s="97">
        <f t="shared" si="0"/>
        <v>41562</v>
      </c>
      <c r="V1" s="96">
        <f t="shared" si="0"/>
        <v>287</v>
      </c>
      <c r="W1" s="97">
        <f t="shared" si="0"/>
        <v>41603</v>
      </c>
      <c r="X1" s="96">
        <f t="shared" si="0"/>
        <v>328</v>
      </c>
    </row>
    <row r="2" spans="1:24" x14ac:dyDescent="0.2">
      <c r="A2" s="96" t="s">
        <v>323</v>
      </c>
      <c r="G2" s="97">
        <v>41276</v>
      </c>
      <c r="H2" s="96">
        <v>1</v>
      </c>
      <c r="I2" s="97">
        <f t="shared" ref="I2:X17" si="1">I1+1</f>
        <v>41317</v>
      </c>
      <c r="J2" s="96">
        <f t="shared" si="1"/>
        <v>42</v>
      </c>
      <c r="K2" s="97">
        <f t="shared" si="1"/>
        <v>41358</v>
      </c>
      <c r="L2" s="96">
        <f t="shared" si="1"/>
        <v>83</v>
      </c>
      <c r="M2" s="97">
        <f t="shared" si="1"/>
        <v>41399</v>
      </c>
      <c r="N2" s="96">
        <f t="shared" si="1"/>
        <v>124</v>
      </c>
      <c r="O2" s="97">
        <f t="shared" si="1"/>
        <v>41440</v>
      </c>
      <c r="P2" s="96">
        <f t="shared" si="1"/>
        <v>165</v>
      </c>
      <c r="Q2" s="97">
        <f t="shared" si="1"/>
        <v>41481</v>
      </c>
      <c r="R2" s="96">
        <f t="shared" si="1"/>
        <v>206</v>
      </c>
      <c r="S2" s="97">
        <f t="shared" si="1"/>
        <v>41522</v>
      </c>
      <c r="T2" s="96">
        <f t="shared" si="1"/>
        <v>247</v>
      </c>
      <c r="U2" s="97">
        <f t="shared" si="1"/>
        <v>41563</v>
      </c>
      <c r="V2" s="96">
        <f t="shared" si="1"/>
        <v>288</v>
      </c>
      <c r="W2" s="97">
        <f t="shared" si="1"/>
        <v>41604</v>
      </c>
      <c r="X2" s="96">
        <f t="shared" si="1"/>
        <v>329</v>
      </c>
    </row>
    <row r="3" spans="1:24" x14ac:dyDescent="0.2">
      <c r="G3" s="97">
        <v>41277</v>
      </c>
      <c r="H3" s="96">
        <v>2</v>
      </c>
      <c r="I3" s="97">
        <f t="shared" si="1"/>
        <v>41318</v>
      </c>
      <c r="J3" s="96">
        <f t="shared" si="1"/>
        <v>43</v>
      </c>
      <c r="K3" s="97">
        <f t="shared" si="1"/>
        <v>41359</v>
      </c>
      <c r="L3" s="96">
        <f t="shared" si="1"/>
        <v>84</v>
      </c>
      <c r="M3" s="97">
        <f t="shared" si="1"/>
        <v>41400</v>
      </c>
      <c r="N3" s="96">
        <f t="shared" si="1"/>
        <v>125</v>
      </c>
      <c r="O3" s="97">
        <f t="shared" si="1"/>
        <v>41441</v>
      </c>
      <c r="P3" s="96">
        <f t="shared" si="1"/>
        <v>166</v>
      </c>
      <c r="Q3" s="97">
        <f t="shared" si="1"/>
        <v>41482</v>
      </c>
      <c r="R3" s="96">
        <f t="shared" si="1"/>
        <v>207</v>
      </c>
      <c r="S3" s="97">
        <f t="shared" si="1"/>
        <v>41523</v>
      </c>
      <c r="T3" s="96">
        <f t="shared" si="1"/>
        <v>248</v>
      </c>
      <c r="U3" s="97">
        <f t="shared" si="1"/>
        <v>41564</v>
      </c>
      <c r="V3" s="96">
        <f t="shared" si="1"/>
        <v>289</v>
      </c>
      <c r="W3" s="97">
        <f t="shared" si="1"/>
        <v>41605</v>
      </c>
      <c r="X3" s="96">
        <f t="shared" si="1"/>
        <v>330</v>
      </c>
    </row>
    <row r="4" spans="1:24" x14ac:dyDescent="0.2">
      <c r="A4" s="96" t="s">
        <v>324</v>
      </c>
      <c r="B4" s="96" t="s">
        <v>325</v>
      </c>
      <c r="G4" s="97">
        <v>41278</v>
      </c>
      <c r="H4" s="96">
        <v>3</v>
      </c>
      <c r="I4" s="97">
        <f t="shared" si="1"/>
        <v>41319</v>
      </c>
      <c r="J4" s="96">
        <f t="shared" si="1"/>
        <v>44</v>
      </c>
      <c r="K4" s="97">
        <f t="shared" si="1"/>
        <v>41360</v>
      </c>
      <c r="L4" s="96">
        <f t="shared" si="1"/>
        <v>85</v>
      </c>
      <c r="M4" s="97">
        <f t="shared" si="1"/>
        <v>41401</v>
      </c>
      <c r="N4" s="96">
        <f t="shared" si="1"/>
        <v>126</v>
      </c>
      <c r="O4" s="97">
        <f t="shared" si="1"/>
        <v>41442</v>
      </c>
      <c r="P4" s="96">
        <f t="shared" si="1"/>
        <v>167</v>
      </c>
      <c r="Q4" s="97">
        <f t="shared" si="1"/>
        <v>41483</v>
      </c>
      <c r="R4" s="96">
        <f t="shared" si="1"/>
        <v>208</v>
      </c>
      <c r="S4" s="97">
        <f t="shared" si="1"/>
        <v>41524</v>
      </c>
      <c r="T4" s="96">
        <f t="shared" si="1"/>
        <v>249</v>
      </c>
      <c r="U4" s="97">
        <f t="shared" si="1"/>
        <v>41565</v>
      </c>
      <c r="V4" s="96">
        <f t="shared" si="1"/>
        <v>290</v>
      </c>
      <c r="W4" s="97">
        <f t="shared" si="1"/>
        <v>41606</v>
      </c>
      <c r="X4" s="96">
        <f t="shared" si="1"/>
        <v>331</v>
      </c>
    </row>
    <row r="5" spans="1:24" x14ac:dyDescent="0.2">
      <c r="A5" s="96" t="s">
        <v>33</v>
      </c>
      <c r="B5" s="96" t="s">
        <v>33</v>
      </c>
      <c r="G5" s="97">
        <v>41279</v>
      </c>
      <c r="H5" s="96">
        <v>4</v>
      </c>
      <c r="I5" s="97">
        <f t="shared" si="1"/>
        <v>41320</v>
      </c>
      <c r="J5" s="96">
        <f t="shared" si="1"/>
        <v>45</v>
      </c>
      <c r="K5" s="97">
        <f t="shared" si="1"/>
        <v>41361</v>
      </c>
      <c r="L5" s="96">
        <f t="shared" si="1"/>
        <v>86</v>
      </c>
      <c r="M5" s="97">
        <f t="shared" si="1"/>
        <v>41402</v>
      </c>
      <c r="N5" s="96">
        <f t="shared" si="1"/>
        <v>127</v>
      </c>
      <c r="O5" s="97">
        <f t="shared" si="1"/>
        <v>41443</v>
      </c>
      <c r="P5" s="96">
        <f t="shared" si="1"/>
        <v>168</v>
      </c>
      <c r="Q5" s="97">
        <f t="shared" si="1"/>
        <v>41484</v>
      </c>
      <c r="R5" s="96">
        <f t="shared" si="1"/>
        <v>209</v>
      </c>
      <c r="S5" s="97">
        <f t="shared" si="1"/>
        <v>41525</v>
      </c>
      <c r="T5" s="96">
        <f t="shared" si="1"/>
        <v>250</v>
      </c>
      <c r="U5" s="97">
        <f t="shared" si="1"/>
        <v>41566</v>
      </c>
      <c r="V5" s="96">
        <f t="shared" si="1"/>
        <v>291</v>
      </c>
      <c r="W5" s="97">
        <f t="shared" si="1"/>
        <v>41607</v>
      </c>
      <c r="X5" s="96">
        <f t="shared" si="1"/>
        <v>332</v>
      </c>
    </row>
    <row r="6" spans="1:24" x14ac:dyDescent="0.2">
      <c r="A6" s="96" t="s">
        <v>326</v>
      </c>
      <c r="B6" s="96" t="s">
        <v>327</v>
      </c>
      <c r="G6" s="97">
        <v>41280</v>
      </c>
      <c r="H6" s="96">
        <v>5</v>
      </c>
      <c r="I6" s="97">
        <f t="shared" si="1"/>
        <v>41321</v>
      </c>
      <c r="J6" s="96">
        <f t="shared" si="1"/>
        <v>46</v>
      </c>
      <c r="K6" s="97">
        <f t="shared" si="1"/>
        <v>41362</v>
      </c>
      <c r="L6" s="96">
        <f t="shared" si="1"/>
        <v>87</v>
      </c>
      <c r="M6" s="97">
        <f t="shared" si="1"/>
        <v>41403</v>
      </c>
      <c r="N6" s="96">
        <f t="shared" si="1"/>
        <v>128</v>
      </c>
      <c r="O6" s="97">
        <f t="shared" si="1"/>
        <v>41444</v>
      </c>
      <c r="P6" s="96">
        <f t="shared" si="1"/>
        <v>169</v>
      </c>
      <c r="Q6" s="97">
        <f t="shared" si="1"/>
        <v>41485</v>
      </c>
      <c r="R6" s="96">
        <f t="shared" si="1"/>
        <v>210</v>
      </c>
      <c r="S6" s="97">
        <f t="shared" si="1"/>
        <v>41526</v>
      </c>
      <c r="T6" s="96">
        <f t="shared" si="1"/>
        <v>251</v>
      </c>
      <c r="U6" s="97">
        <f t="shared" si="1"/>
        <v>41567</v>
      </c>
      <c r="V6" s="96">
        <f t="shared" si="1"/>
        <v>292</v>
      </c>
      <c r="W6" s="97">
        <f t="shared" si="1"/>
        <v>41608</v>
      </c>
      <c r="X6" s="96">
        <f t="shared" si="1"/>
        <v>333</v>
      </c>
    </row>
    <row r="7" spans="1:24" x14ac:dyDescent="0.2">
      <c r="A7" s="96" t="s">
        <v>33</v>
      </c>
      <c r="B7" s="96" t="s">
        <v>328</v>
      </c>
      <c r="G7" s="97">
        <v>41281</v>
      </c>
      <c r="H7" s="96">
        <v>6</v>
      </c>
      <c r="I7" s="97">
        <f t="shared" si="1"/>
        <v>41322</v>
      </c>
      <c r="J7" s="96">
        <f t="shared" si="1"/>
        <v>47</v>
      </c>
      <c r="K7" s="97">
        <f t="shared" si="1"/>
        <v>41363</v>
      </c>
      <c r="L7" s="96">
        <f t="shared" si="1"/>
        <v>88</v>
      </c>
      <c r="M7" s="97">
        <f t="shared" si="1"/>
        <v>41404</v>
      </c>
      <c r="N7" s="96">
        <f t="shared" si="1"/>
        <v>129</v>
      </c>
      <c r="O7" s="97">
        <f t="shared" si="1"/>
        <v>41445</v>
      </c>
      <c r="P7" s="96">
        <f t="shared" si="1"/>
        <v>170</v>
      </c>
      <c r="Q7" s="97">
        <f t="shared" si="1"/>
        <v>41486</v>
      </c>
      <c r="R7" s="96">
        <f t="shared" si="1"/>
        <v>211</v>
      </c>
      <c r="S7" s="97">
        <f t="shared" si="1"/>
        <v>41527</v>
      </c>
      <c r="T7" s="96">
        <f t="shared" si="1"/>
        <v>252</v>
      </c>
      <c r="U7" s="97">
        <f t="shared" si="1"/>
        <v>41568</v>
      </c>
      <c r="V7" s="96">
        <f t="shared" si="1"/>
        <v>293</v>
      </c>
      <c r="W7" s="97">
        <f t="shared" si="1"/>
        <v>41609</v>
      </c>
      <c r="X7" s="96">
        <f t="shared" si="1"/>
        <v>334</v>
      </c>
    </row>
    <row r="8" spans="1:24" x14ac:dyDescent="0.2">
      <c r="A8" s="96" t="s">
        <v>33</v>
      </c>
      <c r="B8" s="96" t="s">
        <v>329</v>
      </c>
      <c r="G8" s="97">
        <v>41282</v>
      </c>
      <c r="H8" s="96">
        <v>7</v>
      </c>
      <c r="I8" s="97">
        <f t="shared" si="1"/>
        <v>41323</v>
      </c>
      <c r="J8" s="96">
        <f t="shared" si="1"/>
        <v>48</v>
      </c>
      <c r="K8" s="97">
        <f t="shared" si="1"/>
        <v>41364</v>
      </c>
      <c r="L8" s="96">
        <f t="shared" si="1"/>
        <v>89</v>
      </c>
      <c r="M8" s="97">
        <f t="shared" si="1"/>
        <v>41405</v>
      </c>
      <c r="N8" s="96">
        <f t="shared" si="1"/>
        <v>130</v>
      </c>
      <c r="O8" s="97">
        <f t="shared" si="1"/>
        <v>41446</v>
      </c>
      <c r="P8" s="96">
        <f t="shared" si="1"/>
        <v>171</v>
      </c>
      <c r="Q8" s="97">
        <f t="shared" si="1"/>
        <v>41487</v>
      </c>
      <c r="R8" s="96">
        <f t="shared" si="1"/>
        <v>212</v>
      </c>
      <c r="S8" s="97">
        <f t="shared" si="1"/>
        <v>41528</v>
      </c>
      <c r="T8" s="96">
        <f t="shared" si="1"/>
        <v>253</v>
      </c>
      <c r="U8" s="97">
        <f t="shared" si="1"/>
        <v>41569</v>
      </c>
      <c r="V8" s="96">
        <f t="shared" si="1"/>
        <v>294</v>
      </c>
      <c r="W8" s="97">
        <f t="shared" si="1"/>
        <v>41610</v>
      </c>
      <c r="X8" s="96">
        <f t="shared" si="1"/>
        <v>335</v>
      </c>
    </row>
    <row r="9" spans="1:24" x14ac:dyDescent="0.2">
      <c r="A9" s="96" t="s">
        <v>33</v>
      </c>
      <c r="B9" s="96" t="s">
        <v>330</v>
      </c>
      <c r="G9" s="97">
        <v>41283</v>
      </c>
      <c r="H9" s="96">
        <v>8</v>
      </c>
      <c r="I9" s="97">
        <f t="shared" si="1"/>
        <v>41324</v>
      </c>
      <c r="J9" s="96">
        <f t="shared" si="1"/>
        <v>49</v>
      </c>
      <c r="K9" s="97">
        <f t="shared" si="1"/>
        <v>41365</v>
      </c>
      <c r="L9" s="96">
        <f t="shared" si="1"/>
        <v>90</v>
      </c>
      <c r="M9" s="97">
        <f t="shared" si="1"/>
        <v>41406</v>
      </c>
      <c r="N9" s="96">
        <f t="shared" si="1"/>
        <v>131</v>
      </c>
      <c r="O9" s="97">
        <f t="shared" si="1"/>
        <v>41447</v>
      </c>
      <c r="P9" s="96">
        <f t="shared" si="1"/>
        <v>172</v>
      </c>
      <c r="Q9" s="97">
        <f t="shared" si="1"/>
        <v>41488</v>
      </c>
      <c r="R9" s="96">
        <f t="shared" si="1"/>
        <v>213</v>
      </c>
      <c r="S9" s="97">
        <f t="shared" si="1"/>
        <v>41529</v>
      </c>
      <c r="T9" s="96">
        <f t="shared" si="1"/>
        <v>254</v>
      </c>
      <c r="U9" s="97">
        <f t="shared" si="1"/>
        <v>41570</v>
      </c>
      <c r="V9" s="96">
        <f t="shared" si="1"/>
        <v>295</v>
      </c>
      <c r="W9" s="97">
        <f t="shared" si="1"/>
        <v>41611</v>
      </c>
      <c r="X9" s="96">
        <f t="shared" si="1"/>
        <v>336</v>
      </c>
    </row>
    <row r="10" spans="1:24" x14ac:dyDescent="0.2">
      <c r="A10" s="96" t="s">
        <v>33</v>
      </c>
      <c r="G10" s="97">
        <v>41284</v>
      </c>
      <c r="H10" s="96">
        <v>9</v>
      </c>
      <c r="I10" s="97">
        <f t="shared" si="1"/>
        <v>41325</v>
      </c>
      <c r="J10" s="96">
        <f t="shared" si="1"/>
        <v>50</v>
      </c>
      <c r="K10" s="97">
        <f t="shared" si="1"/>
        <v>41366</v>
      </c>
      <c r="L10" s="96">
        <f t="shared" si="1"/>
        <v>91</v>
      </c>
      <c r="M10" s="97">
        <f t="shared" si="1"/>
        <v>41407</v>
      </c>
      <c r="N10" s="96">
        <f t="shared" si="1"/>
        <v>132</v>
      </c>
      <c r="O10" s="97">
        <f t="shared" si="1"/>
        <v>41448</v>
      </c>
      <c r="P10" s="96">
        <f t="shared" si="1"/>
        <v>173</v>
      </c>
      <c r="Q10" s="97">
        <f t="shared" si="1"/>
        <v>41489</v>
      </c>
      <c r="R10" s="96">
        <f t="shared" si="1"/>
        <v>214</v>
      </c>
      <c r="S10" s="97">
        <f t="shared" si="1"/>
        <v>41530</v>
      </c>
      <c r="T10" s="96">
        <f t="shared" si="1"/>
        <v>255</v>
      </c>
      <c r="U10" s="97">
        <f t="shared" si="1"/>
        <v>41571</v>
      </c>
      <c r="V10" s="96">
        <f t="shared" si="1"/>
        <v>296</v>
      </c>
      <c r="W10" s="97">
        <f t="shared" si="1"/>
        <v>41612</v>
      </c>
      <c r="X10" s="96">
        <f t="shared" si="1"/>
        <v>337</v>
      </c>
    </row>
    <row r="11" spans="1:24" x14ac:dyDescent="0.2">
      <c r="A11" s="96" t="s">
        <v>331</v>
      </c>
      <c r="B11" s="96" t="s">
        <v>332</v>
      </c>
      <c r="G11" s="97">
        <v>41285</v>
      </c>
      <c r="H11" s="96">
        <v>10</v>
      </c>
      <c r="I11" s="97">
        <f t="shared" si="1"/>
        <v>41326</v>
      </c>
      <c r="J11" s="96">
        <f t="shared" si="1"/>
        <v>51</v>
      </c>
      <c r="K11" s="97">
        <f t="shared" si="1"/>
        <v>41367</v>
      </c>
      <c r="L11" s="96">
        <f t="shared" si="1"/>
        <v>92</v>
      </c>
      <c r="M11" s="97">
        <f t="shared" si="1"/>
        <v>41408</v>
      </c>
      <c r="N11" s="96">
        <f t="shared" si="1"/>
        <v>133</v>
      </c>
      <c r="O11" s="97">
        <f t="shared" si="1"/>
        <v>41449</v>
      </c>
      <c r="P11" s="96">
        <f t="shared" si="1"/>
        <v>174</v>
      </c>
      <c r="Q11" s="97">
        <f t="shared" si="1"/>
        <v>41490</v>
      </c>
      <c r="R11" s="96">
        <f t="shared" si="1"/>
        <v>215</v>
      </c>
      <c r="S11" s="97">
        <f t="shared" si="1"/>
        <v>41531</v>
      </c>
      <c r="T11" s="96">
        <f t="shared" si="1"/>
        <v>256</v>
      </c>
      <c r="U11" s="97">
        <f t="shared" si="1"/>
        <v>41572</v>
      </c>
      <c r="V11" s="96">
        <f t="shared" si="1"/>
        <v>297</v>
      </c>
      <c r="W11" s="97">
        <f t="shared" si="1"/>
        <v>41613</v>
      </c>
      <c r="X11" s="96">
        <f t="shared" si="1"/>
        <v>338</v>
      </c>
    </row>
    <row r="12" spans="1:24" x14ac:dyDescent="0.2">
      <c r="B12" s="96" t="s">
        <v>333</v>
      </c>
      <c r="G12" s="97">
        <v>41286</v>
      </c>
      <c r="H12" s="96">
        <v>11</v>
      </c>
      <c r="I12" s="97">
        <f t="shared" si="1"/>
        <v>41327</v>
      </c>
      <c r="J12" s="96">
        <f t="shared" si="1"/>
        <v>52</v>
      </c>
      <c r="K12" s="97">
        <f t="shared" si="1"/>
        <v>41368</v>
      </c>
      <c r="L12" s="96">
        <f t="shared" si="1"/>
        <v>93</v>
      </c>
      <c r="M12" s="97">
        <f t="shared" si="1"/>
        <v>41409</v>
      </c>
      <c r="N12" s="96">
        <f t="shared" si="1"/>
        <v>134</v>
      </c>
      <c r="O12" s="97">
        <f t="shared" si="1"/>
        <v>41450</v>
      </c>
      <c r="P12" s="96">
        <f t="shared" si="1"/>
        <v>175</v>
      </c>
      <c r="Q12" s="97">
        <f t="shared" si="1"/>
        <v>41491</v>
      </c>
      <c r="R12" s="96">
        <f t="shared" si="1"/>
        <v>216</v>
      </c>
      <c r="S12" s="97">
        <f t="shared" si="1"/>
        <v>41532</v>
      </c>
      <c r="T12" s="96">
        <f t="shared" si="1"/>
        <v>257</v>
      </c>
      <c r="U12" s="97">
        <f t="shared" si="1"/>
        <v>41573</v>
      </c>
      <c r="V12" s="96">
        <f t="shared" si="1"/>
        <v>298</v>
      </c>
      <c r="W12" s="97">
        <f t="shared" si="1"/>
        <v>41614</v>
      </c>
      <c r="X12" s="96">
        <f t="shared" si="1"/>
        <v>339</v>
      </c>
    </row>
    <row r="13" spans="1:24" x14ac:dyDescent="0.2">
      <c r="B13" s="96" t="s">
        <v>334</v>
      </c>
      <c r="G13" s="97">
        <v>41287</v>
      </c>
      <c r="H13" s="96">
        <v>12</v>
      </c>
      <c r="I13" s="97">
        <f t="shared" si="1"/>
        <v>41328</v>
      </c>
      <c r="J13" s="96">
        <f t="shared" si="1"/>
        <v>53</v>
      </c>
      <c r="K13" s="97">
        <f t="shared" si="1"/>
        <v>41369</v>
      </c>
      <c r="L13" s="96">
        <f t="shared" si="1"/>
        <v>94</v>
      </c>
      <c r="M13" s="97">
        <f t="shared" si="1"/>
        <v>41410</v>
      </c>
      <c r="N13" s="96">
        <f t="shared" si="1"/>
        <v>135</v>
      </c>
      <c r="O13" s="97">
        <f t="shared" si="1"/>
        <v>41451</v>
      </c>
      <c r="P13" s="96">
        <f t="shared" si="1"/>
        <v>176</v>
      </c>
      <c r="Q13" s="97">
        <f t="shared" si="1"/>
        <v>41492</v>
      </c>
      <c r="R13" s="96">
        <f t="shared" si="1"/>
        <v>217</v>
      </c>
      <c r="S13" s="97">
        <f t="shared" si="1"/>
        <v>41533</v>
      </c>
      <c r="T13" s="96">
        <f t="shared" si="1"/>
        <v>258</v>
      </c>
      <c r="U13" s="97">
        <f t="shared" si="1"/>
        <v>41574</v>
      </c>
      <c r="V13" s="96">
        <f t="shared" si="1"/>
        <v>299</v>
      </c>
      <c r="W13" s="97">
        <f t="shared" si="1"/>
        <v>41615</v>
      </c>
      <c r="X13" s="96">
        <f t="shared" si="1"/>
        <v>340</v>
      </c>
    </row>
    <row r="14" spans="1:24" x14ac:dyDescent="0.2">
      <c r="A14" s="96" t="s">
        <v>33</v>
      </c>
      <c r="B14" s="96" t="s">
        <v>33</v>
      </c>
      <c r="G14" s="97">
        <v>41288</v>
      </c>
      <c r="H14" s="96">
        <v>13</v>
      </c>
      <c r="I14" s="97">
        <f t="shared" si="1"/>
        <v>41329</v>
      </c>
      <c r="J14" s="96">
        <f t="shared" si="1"/>
        <v>54</v>
      </c>
      <c r="K14" s="97">
        <f t="shared" si="1"/>
        <v>41370</v>
      </c>
      <c r="L14" s="96">
        <f t="shared" si="1"/>
        <v>95</v>
      </c>
      <c r="M14" s="97">
        <f t="shared" si="1"/>
        <v>41411</v>
      </c>
      <c r="N14" s="96">
        <f t="shared" si="1"/>
        <v>136</v>
      </c>
      <c r="O14" s="97">
        <f t="shared" si="1"/>
        <v>41452</v>
      </c>
      <c r="P14" s="96">
        <f t="shared" si="1"/>
        <v>177</v>
      </c>
      <c r="Q14" s="97">
        <f t="shared" si="1"/>
        <v>41493</v>
      </c>
      <c r="R14" s="96">
        <f t="shared" si="1"/>
        <v>218</v>
      </c>
      <c r="S14" s="97">
        <f t="shared" si="1"/>
        <v>41534</v>
      </c>
      <c r="T14" s="96">
        <f t="shared" si="1"/>
        <v>259</v>
      </c>
      <c r="U14" s="97">
        <f t="shared" si="1"/>
        <v>41575</v>
      </c>
      <c r="V14" s="96">
        <f t="shared" si="1"/>
        <v>300</v>
      </c>
      <c r="W14" s="97">
        <f t="shared" si="1"/>
        <v>41616</v>
      </c>
      <c r="X14" s="96">
        <f t="shared" si="1"/>
        <v>341</v>
      </c>
    </row>
    <row r="15" spans="1:24" x14ac:dyDescent="0.2">
      <c r="A15" s="96" t="s">
        <v>335</v>
      </c>
      <c r="B15" s="96" t="s">
        <v>336</v>
      </c>
      <c r="G15" s="97">
        <v>41289</v>
      </c>
      <c r="H15" s="96">
        <v>14</v>
      </c>
      <c r="I15" s="97">
        <f t="shared" si="1"/>
        <v>41330</v>
      </c>
      <c r="J15" s="96">
        <f t="shared" si="1"/>
        <v>55</v>
      </c>
      <c r="K15" s="97">
        <f t="shared" si="1"/>
        <v>41371</v>
      </c>
      <c r="L15" s="96">
        <f t="shared" si="1"/>
        <v>96</v>
      </c>
      <c r="M15" s="97">
        <f t="shared" si="1"/>
        <v>41412</v>
      </c>
      <c r="N15" s="96">
        <f t="shared" si="1"/>
        <v>137</v>
      </c>
      <c r="O15" s="97">
        <f t="shared" si="1"/>
        <v>41453</v>
      </c>
      <c r="P15" s="96">
        <f t="shared" si="1"/>
        <v>178</v>
      </c>
      <c r="Q15" s="97">
        <f t="shared" si="1"/>
        <v>41494</v>
      </c>
      <c r="R15" s="96">
        <f t="shared" si="1"/>
        <v>219</v>
      </c>
      <c r="S15" s="97">
        <f t="shared" si="1"/>
        <v>41535</v>
      </c>
      <c r="T15" s="96">
        <f t="shared" si="1"/>
        <v>260</v>
      </c>
      <c r="U15" s="97">
        <f t="shared" si="1"/>
        <v>41576</v>
      </c>
      <c r="V15" s="96">
        <f t="shared" si="1"/>
        <v>301</v>
      </c>
      <c r="W15" s="97">
        <f t="shared" si="1"/>
        <v>41617</v>
      </c>
      <c r="X15" s="96">
        <f t="shared" si="1"/>
        <v>342</v>
      </c>
    </row>
    <row r="16" spans="1:24" x14ac:dyDescent="0.2">
      <c r="A16" s="96" t="s">
        <v>33</v>
      </c>
      <c r="B16" s="96" t="s">
        <v>33</v>
      </c>
      <c r="G16" s="97">
        <v>41290</v>
      </c>
      <c r="H16" s="96">
        <v>15</v>
      </c>
      <c r="I16" s="97">
        <f t="shared" si="1"/>
        <v>41331</v>
      </c>
      <c r="J16" s="96">
        <f t="shared" si="1"/>
        <v>56</v>
      </c>
      <c r="K16" s="97">
        <f t="shared" si="1"/>
        <v>41372</v>
      </c>
      <c r="L16" s="96">
        <f t="shared" si="1"/>
        <v>97</v>
      </c>
      <c r="M16" s="97">
        <f t="shared" si="1"/>
        <v>41413</v>
      </c>
      <c r="N16" s="96">
        <f t="shared" si="1"/>
        <v>138</v>
      </c>
      <c r="O16" s="97">
        <f t="shared" si="1"/>
        <v>41454</v>
      </c>
      <c r="P16" s="96">
        <f t="shared" si="1"/>
        <v>179</v>
      </c>
      <c r="Q16" s="97">
        <f t="shared" si="1"/>
        <v>41495</v>
      </c>
      <c r="R16" s="96">
        <f t="shared" si="1"/>
        <v>220</v>
      </c>
      <c r="S16" s="97">
        <f t="shared" si="1"/>
        <v>41536</v>
      </c>
      <c r="T16" s="96">
        <f t="shared" si="1"/>
        <v>261</v>
      </c>
      <c r="U16" s="97">
        <f t="shared" si="1"/>
        <v>41577</v>
      </c>
      <c r="V16" s="96">
        <f t="shared" si="1"/>
        <v>302</v>
      </c>
      <c r="W16" s="97">
        <f t="shared" si="1"/>
        <v>41618</v>
      </c>
      <c r="X16" s="96">
        <f t="shared" si="1"/>
        <v>343</v>
      </c>
    </row>
    <row r="17" spans="1:24" ht="13.5" thickBot="1" x14ac:dyDescent="0.25">
      <c r="C17" s="98" t="s">
        <v>337</v>
      </c>
      <c r="D17" s="98" t="s">
        <v>338</v>
      </c>
      <c r="G17" s="97">
        <v>41291</v>
      </c>
      <c r="H17" s="96">
        <v>16</v>
      </c>
      <c r="I17" s="97">
        <f t="shared" si="1"/>
        <v>41332</v>
      </c>
      <c r="J17" s="96">
        <f t="shared" si="1"/>
        <v>57</v>
      </c>
      <c r="K17" s="97">
        <f t="shared" si="1"/>
        <v>41373</v>
      </c>
      <c r="L17" s="96">
        <f t="shared" si="1"/>
        <v>98</v>
      </c>
      <c r="M17" s="97">
        <f t="shared" si="1"/>
        <v>41414</v>
      </c>
      <c r="N17" s="96">
        <f t="shared" si="1"/>
        <v>139</v>
      </c>
      <c r="O17" s="97">
        <f t="shared" si="1"/>
        <v>41455</v>
      </c>
      <c r="P17" s="96">
        <f t="shared" si="1"/>
        <v>180</v>
      </c>
      <c r="Q17" s="97">
        <f t="shared" si="1"/>
        <v>41496</v>
      </c>
      <c r="R17" s="96">
        <f t="shared" si="1"/>
        <v>221</v>
      </c>
      <c r="S17" s="97">
        <f t="shared" si="1"/>
        <v>41537</v>
      </c>
      <c r="T17" s="96">
        <f t="shared" si="1"/>
        <v>262</v>
      </c>
      <c r="U17" s="97">
        <f t="shared" si="1"/>
        <v>41578</v>
      </c>
      <c r="V17" s="96">
        <f t="shared" si="1"/>
        <v>303</v>
      </c>
      <c r="W17" s="97">
        <f t="shared" si="1"/>
        <v>41619</v>
      </c>
      <c r="X17" s="96">
        <f>X16+1</f>
        <v>344</v>
      </c>
    </row>
    <row r="18" spans="1:24" ht="13.5" thickBot="1" x14ac:dyDescent="0.25">
      <c r="A18" s="99" t="s">
        <v>339</v>
      </c>
      <c r="B18" s="100" t="s">
        <v>33</v>
      </c>
      <c r="C18" s="101"/>
      <c r="D18" s="102"/>
      <c r="E18" s="103">
        <f ca="1">IF($C$1-$A$1&gt;D18,C18,"")</f>
        <v>0</v>
      </c>
      <c r="F18" s="103"/>
      <c r="G18" s="97">
        <v>41292</v>
      </c>
      <c r="H18" s="96">
        <v>17</v>
      </c>
      <c r="I18" s="97">
        <f t="shared" ref="I18:X33" si="2">I17+1</f>
        <v>41333</v>
      </c>
      <c r="J18" s="96">
        <f t="shared" si="2"/>
        <v>58</v>
      </c>
      <c r="K18" s="97">
        <f t="shared" si="2"/>
        <v>41374</v>
      </c>
      <c r="L18" s="96">
        <f t="shared" si="2"/>
        <v>99</v>
      </c>
      <c r="M18" s="97">
        <f t="shared" si="2"/>
        <v>41415</v>
      </c>
      <c r="N18" s="96">
        <f t="shared" si="2"/>
        <v>140</v>
      </c>
      <c r="O18" s="97">
        <f t="shared" si="2"/>
        <v>41456</v>
      </c>
      <c r="P18" s="96">
        <f t="shared" si="2"/>
        <v>181</v>
      </c>
      <c r="Q18" s="97">
        <f t="shared" si="2"/>
        <v>41497</v>
      </c>
      <c r="R18" s="96">
        <f t="shared" si="2"/>
        <v>222</v>
      </c>
      <c r="S18" s="97">
        <f t="shared" si="2"/>
        <v>41538</v>
      </c>
      <c r="T18" s="96">
        <f t="shared" si="2"/>
        <v>263</v>
      </c>
      <c r="U18" s="97">
        <f t="shared" si="2"/>
        <v>41579</v>
      </c>
      <c r="V18" s="96">
        <f t="shared" si="2"/>
        <v>304</v>
      </c>
      <c r="W18" s="97">
        <f t="shared" si="2"/>
        <v>41620</v>
      </c>
      <c r="X18" s="96">
        <f t="shared" si="2"/>
        <v>345</v>
      </c>
    </row>
    <row r="19" spans="1:24" ht="13.5" thickBot="1" x14ac:dyDescent="0.25">
      <c r="A19" s="104" t="s">
        <v>339</v>
      </c>
      <c r="B19" s="105" t="s">
        <v>33</v>
      </c>
      <c r="C19" s="106"/>
      <c r="D19" s="107"/>
      <c r="E19" s="103">
        <f t="shared" ref="E19:E53" ca="1" si="3">IF($C$1-$A$1&gt;D19,C19,"")</f>
        <v>0</v>
      </c>
      <c r="F19" s="108"/>
      <c r="G19" s="97">
        <v>41293</v>
      </c>
      <c r="H19" s="96">
        <v>18</v>
      </c>
      <c r="I19" s="97">
        <f t="shared" si="2"/>
        <v>41334</v>
      </c>
      <c r="J19" s="96">
        <f t="shared" si="2"/>
        <v>59</v>
      </c>
      <c r="K19" s="97">
        <f t="shared" si="2"/>
        <v>41375</v>
      </c>
      <c r="L19" s="96">
        <f t="shared" si="2"/>
        <v>100</v>
      </c>
      <c r="M19" s="97">
        <f t="shared" si="2"/>
        <v>41416</v>
      </c>
      <c r="N19" s="96">
        <f t="shared" si="2"/>
        <v>141</v>
      </c>
      <c r="O19" s="97">
        <f t="shared" si="2"/>
        <v>41457</v>
      </c>
      <c r="P19" s="96">
        <f t="shared" si="2"/>
        <v>182</v>
      </c>
      <c r="Q19" s="97">
        <f t="shared" si="2"/>
        <v>41498</v>
      </c>
      <c r="R19" s="96">
        <f t="shared" si="2"/>
        <v>223</v>
      </c>
      <c r="S19" s="97">
        <f t="shared" si="2"/>
        <v>41539</v>
      </c>
      <c r="T19" s="96">
        <f t="shared" si="2"/>
        <v>264</v>
      </c>
      <c r="U19" s="97">
        <f t="shared" si="2"/>
        <v>41580</v>
      </c>
      <c r="V19" s="96">
        <f t="shared" si="2"/>
        <v>305</v>
      </c>
      <c r="W19" s="97">
        <f t="shared" si="2"/>
        <v>41621</v>
      </c>
      <c r="X19" s="96">
        <f t="shared" si="2"/>
        <v>346</v>
      </c>
    </row>
    <row r="20" spans="1:24" ht="13.5" thickBot="1" x14ac:dyDescent="0.25">
      <c r="A20" s="109" t="s">
        <v>339</v>
      </c>
      <c r="B20" s="110" t="s">
        <v>33</v>
      </c>
      <c r="C20" s="111"/>
      <c r="D20" s="112"/>
      <c r="E20" s="103">
        <f t="shared" ca="1" si="3"/>
        <v>0</v>
      </c>
      <c r="F20" s="108"/>
      <c r="G20" s="97">
        <v>41294</v>
      </c>
      <c r="H20" s="96">
        <v>19</v>
      </c>
      <c r="I20" s="97">
        <f t="shared" si="2"/>
        <v>41335</v>
      </c>
      <c r="J20" s="96">
        <f t="shared" si="2"/>
        <v>60</v>
      </c>
      <c r="K20" s="97">
        <f t="shared" si="2"/>
        <v>41376</v>
      </c>
      <c r="L20" s="96">
        <f t="shared" si="2"/>
        <v>101</v>
      </c>
      <c r="M20" s="97">
        <f t="shared" si="2"/>
        <v>41417</v>
      </c>
      <c r="N20" s="96">
        <f t="shared" si="2"/>
        <v>142</v>
      </c>
      <c r="O20" s="97">
        <f t="shared" si="2"/>
        <v>41458</v>
      </c>
      <c r="P20" s="96">
        <f t="shared" si="2"/>
        <v>183</v>
      </c>
      <c r="Q20" s="97">
        <f t="shared" si="2"/>
        <v>41499</v>
      </c>
      <c r="R20" s="96">
        <f t="shared" si="2"/>
        <v>224</v>
      </c>
      <c r="S20" s="97">
        <f t="shared" si="2"/>
        <v>41540</v>
      </c>
      <c r="T20" s="96">
        <f t="shared" si="2"/>
        <v>265</v>
      </c>
      <c r="U20" s="97">
        <f t="shared" si="2"/>
        <v>41581</v>
      </c>
      <c r="V20" s="96">
        <f t="shared" si="2"/>
        <v>306</v>
      </c>
      <c r="W20" s="97">
        <f t="shared" si="2"/>
        <v>41622</v>
      </c>
      <c r="X20" s="96">
        <f t="shared" si="2"/>
        <v>347</v>
      </c>
    </row>
    <row r="21" spans="1:24" ht="13.5" thickBot="1" x14ac:dyDescent="0.25">
      <c r="A21" s="99" t="s">
        <v>340</v>
      </c>
      <c r="B21" s="100" t="s">
        <v>33</v>
      </c>
      <c r="C21" s="101"/>
      <c r="D21" s="102"/>
      <c r="E21" s="103">
        <f t="shared" ca="1" si="3"/>
        <v>0</v>
      </c>
      <c r="F21" s="108"/>
      <c r="G21" s="97">
        <v>41295</v>
      </c>
      <c r="H21" s="96">
        <v>20</v>
      </c>
      <c r="I21" s="97">
        <f t="shared" si="2"/>
        <v>41336</v>
      </c>
      <c r="J21" s="96">
        <f t="shared" si="2"/>
        <v>61</v>
      </c>
      <c r="K21" s="97">
        <f t="shared" si="2"/>
        <v>41377</v>
      </c>
      <c r="L21" s="96">
        <f t="shared" si="2"/>
        <v>102</v>
      </c>
      <c r="M21" s="97">
        <f t="shared" si="2"/>
        <v>41418</v>
      </c>
      <c r="N21" s="96">
        <f t="shared" si="2"/>
        <v>143</v>
      </c>
      <c r="O21" s="97">
        <f t="shared" si="2"/>
        <v>41459</v>
      </c>
      <c r="P21" s="96">
        <f t="shared" si="2"/>
        <v>184</v>
      </c>
      <c r="Q21" s="97">
        <f t="shared" si="2"/>
        <v>41500</v>
      </c>
      <c r="R21" s="96">
        <f t="shared" si="2"/>
        <v>225</v>
      </c>
      <c r="S21" s="97">
        <f t="shared" si="2"/>
        <v>41541</v>
      </c>
      <c r="T21" s="96">
        <f t="shared" si="2"/>
        <v>266</v>
      </c>
      <c r="U21" s="97">
        <f t="shared" si="2"/>
        <v>41582</v>
      </c>
      <c r="V21" s="96">
        <f t="shared" si="2"/>
        <v>307</v>
      </c>
      <c r="W21" s="97">
        <f t="shared" si="2"/>
        <v>41623</v>
      </c>
      <c r="X21" s="96">
        <f t="shared" si="2"/>
        <v>348</v>
      </c>
    </row>
    <row r="22" spans="1:24" ht="13.5" thickBot="1" x14ac:dyDescent="0.25">
      <c r="A22" s="104" t="s">
        <v>340</v>
      </c>
      <c r="B22" s="105" t="s">
        <v>33</v>
      </c>
      <c r="C22" s="106"/>
      <c r="D22" s="107"/>
      <c r="E22" s="103">
        <f t="shared" ca="1" si="3"/>
        <v>0</v>
      </c>
      <c r="F22" s="108"/>
      <c r="G22" s="97">
        <v>41296</v>
      </c>
      <c r="H22" s="96">
        <v>21</v>
      </c>
      <c r="I22" s="97">
        <f t="shared" si="2"/>
        <v>41337</v>
      </c>
      <c r="J22" s="96">
        <f t="shared" si="2"/>
        <v>62</v>
      </c>
      <c r="K22" s="97">
        <f t="shared" si="2"/>
        <v>41378</v>
      </c>
      <c r="L22" s="96">
        <f t="shared" si="2"/>
        <v>103</v>
      </c>
      <c r="M22" s="97">
        <f t="shared" si="2"/>
        <v>41419</v>
      </c>
      <c r="N22" s="96">
        <f t="shared" si="2"/>
        <v>144</v>
      </c>
      <c r="O22" s="97">
        <f t="shared" si="2"/>
        <v>41460</v>
      </c>
      <c r="P22" s="96">
        <f t="shared" si="2"/>
        <v>185</v>
      </c>
      <c r="Q22" s="97">
        <f t="shared" si="2"/>
        <v>41501</v>
      </c>
      <c r="R22" s="96">
        <f t="shared" si="2"/>
        <v>226</v>
      </c>
      <c r="S22" s="97">
        <f t="shared" si="2"/>
        <v>41542</v>
      </c>
      <c r="T22" s="96">
        <f t="shared" si="2"/>
        <v>267</v>
      </c>
      <c r="U22" s="97">
        <f t="shared" si="2"/>
        <v>41583</v>
      </c>
      <c r="V22" s="96">
        <f t="shared" si="2"/>
        <v>308</v>
      </c>
      <c r="W22" s="97">
        <f t="shared" si="2"/>
        <v>41624</v>
      </c>
      <c r="X22" s="96">
        <f t="shared" si="2"/>
        <v>349</v>
      </c>
    </row>
    <row r="23" spans="1:24" ht="13.5" thickBot="1" x14ac:dyDescent="0.25">
      <c r="A23" s="109" t="s">
        <v>340</v>
      </c>
      <c r="B23" s="110" t="s">
        <v>33</v>
      </c>
      <c r="C23" s="111"/>
      <c r="D23" s="112"/>
      <c r="E23" s="103">
        <f t="shared" ca="1" si="3"/>
        <v>0</v>
      </c>
      <c r="F23" s="108"/>
      <c r="G23" s="97">
        <v>41297</v>
      </c>
      <c r="H23" s="96">
        <v>22</v>
      </c>
      <c r="I23" s="97">
        <f t="shared" si="2"/>
        <v>41338</v>
      </c>
      <c r="J23" s="96">
        <f t="shared" si="2"/>
        <v>63</v>
      </c>
      <c r="K23" s="97">
        <f t="shared" si="2"/>
        <v>41379</v>
      </c>
      <c r="L23" s="96">
        <f t="shared" si="2"/>
        <v>104</v>
      </c>
      <c r="M23" s="97">
        <f t="shared" si="2"/>
        <v>41420</v>
      </c>
      <c r="N23" s="96">
        <f t="shared" si="2"/>
        <v>145</v>
      </c>
      <c r="O23" s="97">
        <f t="shared" si="2"/>
        <v>41461</v>
      </c>
      <c r="P23" s="96">
        <f t="shared" si="2"/>
        <v>186</v>
      </c>
      <c r="Q23" s="97">
        <f t="shared" si="2"/>
        <v>41502</v>
      </c>
      <c r="R23" s="96">
        <f t="shared" si="2"/>
        <v>227</v>
      </c>
      <c r="S23" s="97">
        <f t="shared" si="2"/>
        <v>41543</v>
      </c>
      <c r="T23" s="96">
        <f t="shared" si="2"/>
        <v>268</v>
      </c>
      <c r="U23" s="97">
        <f t="shared" si="2"/>
        <v>41584</v>
      </c>
      <c r="V23" s="96">
        <f t="shared" si="2"/>
        <v>309</v>
      </c>
      <c r="W23" s="97">
        <f t="shared" si="2"/>
        <v>41625</v>
      </c>
      <c r="X23" s="96">
        <f t="shared" si="2"/>
        <v>350</v>
      </c>
    </row>
    <row r="24" spans="1:24" ht="13.5" thickBot="1" x14ac:dyDescent="0.25">
      <c r="A24" s="99" t="s">
        <v>341</v>
      </c>
      <c r="B24" s="100" t="s">
        <v>33</v>
      </c>
      <c r="C24" s="101"/>
      <c r="D24" s="102"/>
      <c r="E24" s="103">
        <f t="shared" ca="1" si="3"/>
        <v>0</v>
      </c>
      <c r="F24" s="108"/>
      <c r="G24" s="97">
        <v>41298</v>
      </c>
      <c r="H24" s="96">
        <v>23</v>
      </c>
      <c r="I24" s="97">
        <f t="shared" si="2"/>
        <v>41339</v>
      </c>
      <c r="J24" s="96">
        <f t="shared" si="2"/>
        <v>64</v>
      </c>
      <c r="K24" s="97">
        <f t="shared" si="2"/>
        <v>41380</v>
      </c>
      <c r="L24" s="96">
        <f t="shared" si="2"/>
        <v>105</v>
      </c>
      <c r="M24" s="97">
        <f t="shared" si="2"/>
        <v>41421</v>
      </c>
      <c r="N24" s="96">
        <f t="shared" si="2"/>
        <v>146</v>
      </c>
      <c r="O24" s="97">
        <f t="shared" si="2"/>
        <v>41462</v>
      </c>
      <c r="P24" s="96">
        <f t="shared" si="2"/>
        <v>187</v>
      </c>
      <c r="Q24" s="97">
        <f t="shared" si="2"/>
        <v>41503</v>
      </c>
      <c r="R24" s="96">
        <f t="shared" si="2"/>
        <v>228</v>
      </c>
      <c r="S24" s="97">
        <f t="shared" si="2"/>
        <v>41544</v>
      </c>
      <c r="T24" s="96">
        <f t="shared" si="2"/>
        <v>269</v>
      </c>
      <c r="U24" s="97">
        <f t="shared" si="2"/>
        <v>41585</v>
      </c>
      <c r="V24" s="96">
        <f t="shared" si="2"/>
        <v>310</v>
      </c>
      <c r="W24" s="97">
        <f t="shared" si="2"/>
        <v>41626</v>
      </c>
      <c r="X24" s="96">
        <f t="shared" si="2"/>
        <v>351</v>
      </c>
    </row>
    <row r="25" spans="1:24" ht="13.5" thickBot="1" x14ac:dyDescent="0.25">
      <c r="A25" s="104" t="s">
        <v>341</v>
      </c>
      <c r="B25" s="105" t="s">
        <v>33</v>
      </c>
      <c r="C25" s="106"/>
      <c r="D25" s="107"/>
      <c r="E25" s="103">
        <f t="shared" ca="1" si="3"/>
        <v>0</v>
      </c>
      <c r="F25" s="108"/>
      <c r="G25" s="97">
        <v>41299</v>
      </c>
      <c r="H25" s="96">
        <v>24</v>
      </c>
      <c r="I25" s="97">
        <f t="shared" si="2"/>
        <v>41340</v>
      </c>
      <c r="J25" s="96">
        <f t="shared" si="2"/>
        <v>65</v>
      </c>
      <c r="K25" s="97">
        <f t="shared" si="2"/>
        <v>41381</v>
      </c>
      <c r="L25" s="96">
        <f t="shared" si="2"/>
        <v>106</v>
      </c>
      <c r="M25" s="97">
        <f t="shared" si="2"/>
        <v>41422</v>
      </c>
      <c r="N25" s="96">
        <f t="shared" si="2"/>
        <v>147</v>
      </c>
      <c r="O25" s="97">
        <f t="shared" si="2"/>
        <v>41463</v>
      </c>
      <c r="P25" s="96">
        <f t="shared" si="2"/>
        <v>188</v>
      </c>
      <c r="Q25" s="97">
        <f t="shared" si="2"/>
        <v>41504</v>
      </c>
      <c r="R25" s="96">
        <f t="shared" si="2"/>
        <v>229</v>
      </c>
      <c r="S25" s="97">
        <f t="shared" si="2"/>
        <v>41545</v>
      </c>
      <c r="T25" s="96">
        <f t="shared" si="2"/>
        <v>270</v>
      </c>
      <c r="U25" s="97">
        <f t="shared" si="2"/>
        <v>41586</v>
      </c>
      <c r="V25" s="96">
        <f t="shared" si="2"/>
        <v>311</v>
      </c>
      <c r="W25" s="97">
        <f t="shared" si="2"/>
        <v>41627</v>
      </c>
      <c r="X25" s="96">
        <f t="shared" si="2"/>
        <v>352</v>
      </c>
    </row>
    <row r="26" spans="1:24" ht="13.5" thickBot="1" x14ac:dyDescent="0.25">
      <c r="A26" s="109" t="s">
        <v>341</v>
      </c>
      <c r="B26" s="110" t="s">
        <v>33</v>
      </c>
      <c r="C26" s="111"/>
      <c r="D26" s="112"/>
      <c r="E26" s="103">
        <f t="shared" ca="1" si="3"/>
        <v>0</v>
      </c>
      <c r="F26" s="108"/>
      <c r="G26" s="97">
        <v>41300</v>
      </c>
      <c r="H26" s="96">
        <v>25</v>
      </c>
      <c r="I26" s="97">
        <f t="shared" si="2"/>
        <v>41341</v>
      </c>
      <c r="J26" s="96">
        <f t="shared" si="2"/>
        <v>66</v>
      </c>
      <c r="K26" s="97">
        <f t="shared" si="2"/>
        <v>41382</v>
      </c>
      <c r="L26" s="96">
        <f t="shared" si="2"/>
        <v>107</v>
      </c>
      <c r="M26" s="97">
        <f t="shared" si="2"/>
        <v>41423</v>
      </c>
      <c r="N26" s="96">
        <f t="shared" si="2"/>
        <v>148</v>
      </c>
      <c r="O26" s="97">
        <f t="shared" si="2"/>
        <v>41464</v>
      </c>
      <c r="P26" s="96">
        <f t="shared" si="2"/>
        <v>189</v>
      </c>
      <c r="Q26" s="97">
        <f t="shared" si="2"/>
        <v>41505</v>
      </c>
      <c r="R26" s="96">
        <f t="shared" si="2"/>
        <v>230</v>
      </c>
      <c r="S26" s="97">
        <f t="shared" si="2"/>
        <v>41546</v>
      </c>
      <c r="T26" s="96">
        <f t="shared" si="2"/>
        <v>271</v>
      </c>
      <c r="U26" s="97">
        <f t="shared" si="2"/>
        <v>41587</v>
      </c>
      <c r="V26" s="96">
        <f t="shared" si="2"/>
        <v>312</v>
      </c>
      <c r="W26" s="97">
        <f t="shared" si="2"/>
        <v>41628</v>
      </c>
      <c r="X26" s="96">
        <f t="shared" si="2"/>
        <v>353</v>
      </c>
    </row>
    <row r="27" spans="1:24" ht="13.5" thickBot="1" x14ac:dyDescent="0.25">
      <c r="A27" s="99" t="s">
        <v>342</v>
      </c>
      <c r="B27" s="100" t="s">
        <v>33</v>
      </c>
      <c r="C27" s="101"/>
      <c r="D27" s="102"/>
      <c r="E27" s="103">
        <f t="shared" ca="1" si="3"/>
        <v>0</v>
      </c>
      <c r="F27" s="108"/>
      <c r="G27" s="97">
        <v>41301</v>
      </c>
      <c r="H27" s="96">
        <v>26</v>
      </c>
      <c r="I27" s="97">
        <f t="shared" si="2"/>
        <v>41342</v>
      </c>
      <c r="J27" s="96">
        <f t="shared" si="2"/>
        <v>67</v>
      </c>
      <c r="K27" s="97">
        <f t="shared" si="2"/>
        <v>41383</v>
      </c>
      <c r="L27" s="96">
        <f t="shared" si="2"/>
        <v>108</v>
      </c>
      <c r="M27" s="97">
        <f t="shared" si="2"/>
        <v>41424</v>
      </c>
      <c r="N27" s="96">
        <f t="shared" si="2"/>
        <v>149</v>
      </c>
      <c r="O27" s="97">
        <f t="shared" si="2"/>
        <v>41465</v>
      </c>
      <c r="P27" s="96">
        <f t="shared" si="2"/>
        <v>190</v>
      </c>
      <c r="Q27" s="97">
        <f t="shared" si="2"/>
        <v>41506</v>
      </c>
      <c r="R27" s="96">
        <f t="shared" si="2"/>
        <v>231</v>
      </c>
      <c r="S27" s="97">
        <f t="shared" si="2"/>
        <v>41547</v>
      </c>
      <c r="T27" s="96">
        <f t="shared" si="2"/>
        <v>272</v>
      </c>
      <c r="U27" s="97">
        <f t="shared" si="2"/>
        <v>41588</v>
      </c>
      <c r="V27" s="96">
        <f t="shared" si="2"/>
        <v>313</v>
      </c>
      <c r="W27" s="97">
        <f t="shared" si="2"/>
        <v>41629</v>
      </c>
      <c r="X27" s="96">
        <f t="shared" si="2"/>
        <v>354</v>
      </c>
    </row>
    <row r="28" spans="1:24" ht="13.5" thickBot="1" x14ac:dyDescent="0.25">
      <c r="A28" s="104" t="s">
        <v>342</v>
      </c>
      <c r="B28" s="105" t="s">
        <v>33</v>
      </c>
      <c r="C28" s="106"/>
      <c r="D28" s="107"/>
      <c r="E28" s="103">
        <f t="shared" ca="1" si="3"/>
        <v>0</v>
      </c>
      <c r="F28" s="108"/>
      <c r="G28" s="97">
        <v>41302</v>
      </c>
      <c r="H28" s="96">
        <v>27</v>
      </c>
      <c r="I28" s="97">
        <f t="shared" si="2"/>
        <v>41343</v>
      </c>
      <c r="J28" s="96">
        <f t="shared" si="2"/>
        <v>68</v>
      </c>
      <c r="K28" s="97">
        <f t="shared" si="2"/>
        <v>41384</v>
      </c>
      <c r="L28" s="96">
        <f t="shared" si="2"/>
        <v>109</v>
      </c>
      <c r="M28" s="97">
        <f t="shared" si="2"/>
        <v>41425</v>
      </c>
      <c r="N28" s="96">
        <f t="shared" si="2"/>
        <v>150</v>
      </c>
      <c r="O28" s="97">
        <f t="shared" si="2"/>
        <v>41466</v>
      </c>
      <c r="P28" s="96">
        <f t="shared" si="2"/>
        <v>191</v>
      </c>
      <c r="Q28" s="97">
        <f t="shared" si="2"/>
        <v>41507</v>
      </c>
      <c r="R28" s="96">
        <f t="shared" si="2"/>
        <v>232</v>
      </c>
      <c r="S28" s="97">
        <f t="shared" si="2"/>
        <v>41548</v>
      </c>
      <c r="T28" s="96">
        <f t="shared" si="2"/>
        <v>273</v>
      </c>
      <c r="U28" s="97">
        <f t="shared" si="2"/>
        <v>41589</v>
      </c>
      <c r="V28" s="96">
        <f t="shared" si="2"/>
        <v>314</v>
      </c>
      <c r="W28" s="97">
        <f t="shared" si="2"/>
        <v>41630</v>
      </c>
      <c r="X28" s="96">
        <f t="shared" si="2"/>
        <v>355</v>
      </c>
    </row>
    <row r="29" spans="1:24" ht="13.5" thickBot="1" x14ac:dyDescent="0.25">
      <c r="A29" s="109" t="s">
        <v>342</v>
      </c>
      <c r="B29" s="110" t="s">
        <v>33</v>
      </c>
      <c r="C29" s="111"/>
      <c r="D29" s="112"/>
      <c r="E29" s="103">
        <f t="shared" ca="1" si="3"/>
        <v>0</v>
      </c>
      <c r="F29" s="108"/>
      <c r="G29" s="97">
        <v>41303</v>
      </c>
      <c r="H29" s="96">
        <v>28</v>
      </c>
      <c r="I29" s="97">
        <f t="shared" si="2"/>
        <v>41344</v>
      </c>
      <c r="J29" s="96">
        <f t="shared" si="2"/>
        <v>69</v>
      </c>
      <c r="K29" s="97">
        <f t="shared" si="2"/>
        <v>41385</v>
      </c>
      <c r="L29" s="96">
        <f t="shared" si="2"/>
        <v>110</v>
      </c>
      <c r="M29" s="97">
        <f t="shared" si="2"/>
        <v>41426</v>
      </c>
      <c r="N29" s="96">
        <f t="shared" si="2"/>
        <v>151</v>
      </c>
      <c r="O29" s="97">
        <f t="shared" si="2"/>
        <v>41467</v>
      </c>
      <c r="P29" s="96">
        <f t="shared" si="2"/>
        <v>192</v>
      </c>
      <c r="Q29" s="97">
        <f t="shared" si="2"/>
        <v>41508</v>
      </c>
      <c r="R29" s="96">
        <f t="shared" si="2"/>
        <v>233</v>
      </c>
      <c r="S29" s="97">
        <f t="shared" si="2"/>
        <v>41549</v>
      </c>
      <c r="T29" s="96">
        <f t="shared" si="2"/>
        <v>274</v>
      </c>
      <c r="U29" s="97">
        <f t="shared" si="2"/>
        <v>41590</v>
      </c>
      <c r="V29" s="96">
        <f t="shared" si="2"/>
        <v>315</v>
      </c>
      <c r="W29" s="97">
        <f t="shared" si="2"/>
        <v>41631</v>
      </c>
      <c r="X29" s="96">
        <f t="shared" si="2"/>
        <v>356</v>
      </c>
    </row>
    <row r="30" spans="1:24" ht="13.5" thickBot="1" x14ac:dyDescent="0.25">
      <c r="A30" s="99" t="s">
        <v>343</v>
      </c>
      <c r="B30" s="100" t="s">
        <v>33</v>
      </c>
      <c r="C30" s="101"/>
      <c r="D30" s="102"/>
      <c r="E30" s="103">
        <f t="shared" ca="1" si="3"/>
        <v>0</v>
      </c>
      <c r="F30" s="108"/>
      <c r="G30" s="97">
        <v>41304</v>
      </c>
      <c r="H30" s="96">
        <v>29</v>
      </c>
      <c r="I30" s="97">
        <f t="shared" si="2"/>
        <v>41345</v>
      </c>
      <c r="J30" s="96">
        <f t="shared" si="2"/>
        <v>70</v>
      </c>
      <c r="K30" s="97">
        <f t="shared" si="2"/>
        <v>41386</v>
      </c>
      <c r="L30" s="96">
        <f t="shared" si="2"/>
        <v>111</v>
      </c>
      <c r="M30" s="97">
        <f t="shared" si="2"/>
        <v>41427</v>
      </c>
      <c r="N30" s="96">
        <f t="shared" si="2"/>
        <v>152</v>
      </c>
      <c r="O30" s="97">
        <f t="shared" si="2"/>
        <v>41468</v>
      </c>
      <c r="P30" s="96">
        <f t="shared" si="2"/>
        <v>193</v>
      </c>
      <c r="Q30" s="97">
        <f t="shared" si="2"/>
        <v>41509</v>
      </c>
      <c r="R30" s="96">
        <f t="shared" si="2"/>
        <v>234</v>
      </c>
      <c r="S30" s="97">
        <f t="shared" si="2"/>
        <v>41550</v>
      </c>
      <c r="T30" s="96">
        <f t="shared" si="2"/>
        <v>275</v>
      </c>
      <c r="U30" s="97">
        <f t="shared" si="2"/>
        <v>41591</v>
      </c>
      <c r="V30" s="96">
        <f t="shared" si="2"/>
        <v>316</v>
      </c>
      <c r="W30" s="97">
        <f t="shared" si="2"/>
        <v>41632</v>
      </c>
      <c r="X30" s="96">
        <f t="shared" si="2"/>
        <v>357</v>
      </c>
    </row>
    <row r="31" spans="1:24" ht="13.5" thickBot="1" x14ac:dyDescent="0.25">
      <c r="A31" s="104" t="s">
        <v>343</v>
      </c>
      <c r="B31" s="105" t="s">
        <v>33</v>
      </c>
      <c r="C31" s="106"/>
      <c r="D31" s="107"/>
      <c r="E31" s="103">
        <f t="shared" ca="1" si="3"/>
        <v>0</v>
      </c>
      <c r="F31" s="108"/>
      <c r="G31" s="97">
        <v>41305</v>
      </c>
      <c r="H31" s="96">
        <v>30</v>
      </c>
      <c r="I31" s="97">
        <f t="shared" si="2"/>
        <v>41346</v>
      </c>
      <c r="J31" s="96">
        <f t="shared" si="2"/>
        <v>71</v>
      </c>
      <c r="K31" s="97">
        <f t="shared" si="2"/>
        <v>41387</v>
      </c>
      <c r="L31" s="96">
        <f t="shared" si="2"/>
        <v>112</v>
      </c>
      <c r="M31" s="97">
        <f t="shared" si="2"/>
        <v>41428</v>
      </c>
      <c r="N31" s="96">
        <f t="shared" si="2"/>
        <v>153</v>
      </c>
      <c r="O31" s="97">
        <f t="shared" si="2"/>
        <v>41469</v>
      </c>
      <c r="P31" s="96">
        <f t="shared" si="2"/>
        <v>194</v>
      </c>
      <c r="Q31" s="97">
        <f t="shared" si="2"/>
        <v>41510</v>
      </c>
      <c r="R31" s="96">
        <f t="shared" si="2"/>
        <v>235</v>
      </c>
      <c r="S31" s="97">
        <f t="shared" si="2"/>
        <v>41551</v>
      </c>
      <c r="T31" s="96">
        <f t="shared" si="2"/>
        <v>276</v>
      </c>
      <c r="U31" s="97">
        <f t="shared" si="2"/>
        <v>41592</v>
      </c>
      <c r="V31" s="96">
        <f t="shared" si="2"/>
        <v>317</v>
      </c>
      <c r="W31" s="97">
        <f t="shared" si="2"/>
        <v>41633</v>
      </c>
      <c r="X31" s="96">
        <f t="shared" si="2"/>
        <v>358</v>
      </c>
    </row>
    <row r="32" spans="1:24" ht="13.5" thickBot="1" x14ac:dyDescent="0.25">
      <c r="A32" s="109" t="s">
        <v>343</v>
      </c>
      <c r="B32" s="110" t="s">
        <v>33</v>
      </c>
      <c r="C32" s="111"/>
      <c r="D32" s="112"/>
      <c r="E32" s="103">
        <f t="shared" ca="1" si="3"/>
        <v>0</v>
      </c>
      <c r="F32" s="108"/>
      <c r="G32" s="97">
        <v>41306</v>
      </c>
      <c r="H32" s="96">
        <v>31</v>
      </c>
      <c r="I32" s="97">
        <f t="shared" si="2"/>
        <v>41347</v>
      </c>
      <c r="J32" s="96">
        <f t="shared" si="2"/>
        <v>72</v>
      </c>
      <c r="K32" s="97">
        <f t="shared" si="2"/>
        <v>41388</v>
      </c>
      <c r="L32" s="96">
        <f t="shared" si="2"/>
        <v>113</v>
      </c>
      <c r="M32" s="97">
        <f t="shared" si="2"/>
        <v>41429</v>
      </c>
      <c r="N32" s="96">
        <f t="shared" si="2"/>
        <v>154</v>
      </c>
      <c r="O32" s="97">
        <f t="shared" si="2"/>
        <v>41470</v>
      </c>
      <c r="P32" s="96">
        <f t="shared" si="2"/>
        <v>195</v>
      </c>
      <c r="Q32" s="97">
        <f t="shared" si="2"/>
        <v>41511</v>
      </c>
      <c r="R32" s="96">
        <f t="shared" si="2"/>
        <v>236</v>
      </c>
      <c r="S32" s="97">
        <f t="shared" si="2"/>
        <v>41552</v>
      </c>
      <c r="T32" s="96">
        <f t="shared" si="2"/>
        <v>277</v>
      </c>
      <c r="U32" s="97">
        <f t="shared" si="2"/>
        <v>41593</v>
      </c>
      <c r="V32" s="96">
        <f t="shared" si="2"/>
        <v>318</v>
      </c>
      <c r="W32" s="97">
        <f t="shared" si="2"/>
        <v>41634</v>
      </c>
      <c r="X32" s="96">
        <f t="shared" si="2"/>
        <v>359</v>
      </c>
    </row>
    <row r="33" spans="1:24" ht="13.5" thickBot="1" x14ac:dyDescent="0.25">
      <c r="A33" s="99" t="s">
        <v>344</v>
      </c>
      <c r="B33" s="100" t="s">
        <v>33</v>
      </c>
      <c r="C33" s="101"/>
      <c r="D33" s="102"/>
      <c r="E33" s="103">
        <f t="shared" ca="1" si="3"/>
        <v>0</v>
      </c>
      <c r="F33" s="108"/>
      <c r="G33" s="97">
        <v>41307</v>
      </c>
      <c r="H33" s="96">
        <v>32</v>
      </c>
      <c r="I33" s="97">
        <f t="shared" si="2"/>
        <v>41348</v>
      </c>
      <c r="J33" s="96">
        <f t="shared" si="2"/>
        <v>73</v>
      </c>
      <c r="K33" s="97">
        <f t="shared" si="2"/>
        <v>41389</v>
      </c>
      <c r="L33" s="96">
        <f t="shared" si="2"/>
        <v>114</v>
      </c>
      <c r="M33" s="97">
        <f t="shared" si="2"/>
        <v>41430</v>
      </c>
      <c r="N33" s="96">
        <f t="shared" si="2"/>
        <v>155</v>
      </c>
      <c r="O33" s="97">
        <f t="shared" si="2"/>
        <v>41471</v>
      </c>
      <c r="P33" s="96">
        <f t="shared" si="2"/>
        <v>196</v>
      </c>
      <c r="Q33" s="97">
        <f t="shared" si="2"/>
        <v>41512</v>
      </c>
      <c r="R33" s="96">
        <f t="shared" si="2"/>
        <v>237</v>
      </c>
      <c r="S33" s="97">
        <f t="shared" si="2"/>
        <v>41553</v>
      </c>
      <c r="T33" s="96">
        <f t="shared" si="2"/>
        <v>278</v>
      </c>
      <c r="U33" s="97">
        <f t="shared" si="2"/>
        <v>41594</v>
      </c>
      <c r="V33" s="96">
        <f t="shared" si="2"/>
        <v>319</v>
      </c>
      <c r="W33" s="97">
        <f t="shared" si="2"/>
        <v>41635</v>
      </c>
      <c r="X33" s="96">
        <f t="shared" ref="W33:X37" si="4">X32+1</f>
        <v>360</v>
      </c>
    </row>
    <row r="34" spans="1:24" ht="13.5" thickBot="1" x14ac:dyDescent="0.25">
      <c r="A34" s="104" t="s">
        <v>344</v>
      </c>
      <c r="B34" s="105" t="s">
        <v>33</v>
      </c>
      <c r="C34" s="106"/>
      <c r="D34" s="107"/>
      <c r="E34" s="103">
        <f t="shared" ca="1" si="3"/>
        <v>0</v>
      </c>
      <c r="F34" s="108"/>
      <c r="G34" s="97">
        <v>41308</v>
      </c>
      <c r="H34" s="96">
        <v>33</v>
      </c>
      <c r="I34" s="97">
        <f t="shared" ref="I34:V41" si="5">I33+1</f>
        <v>41349</v>
      </c>
      <c r="J34" s="96">
        <f t="shared" si="5"/>
        <v>74</v>
      </c>
      <c r="K34" s="97">
        <f t="shared" si="5"/>
        <v>41390</v>
      </c>
      <c r="L34" s="96">
        <f t="shared" si="5"/>
        <v>115</v>
      </c>
      <c r="M34" s="97">
        <f t="shared" si="5"/>
        <v>41431</v>
      </c>
      <c r="N34" s="96">
        <f t="shared" si="5"/>
        <v>156</v>
      </c>
      <c r="O34" s="97">
        <f t="shared" si="5"/>
        <v>41472</v>
      </c>
      <c r="P34" s="96">
        <f t="shared" si="5"/>
        <v>197</v>
      </c>
      <c r="Q34" s="97">
        <f t="shared" si="5"/>
        <v>41513</v>
      </c>
      <c r="R34" s="96">
        <f t="shared" si="5"/>
        <v>238</v>
      </c>
      <c r="S34" s="97">
        <f t="shared" si="5"/>
        <v>41554</v>
      </c>
      <c r="T34" s="96">
        <f t="shared" si="5"/>
        <v>279</v>
      </c>
      <c r="U34" s="97">
        <f t="shared" si="5"/>
        <v>41595</v>
      </c>
      <c r="V34" s="96">
        <f t="shared" si="5"/>
        <v>320</v>
      </c>
      <c r="W34" s="97">
        <f t="shared" si="4"/>
        <v>41636</v>
      </c>
      <c r="X34" s="96">
        <f t="shared" si="4"/>
        <v>361</v>
      </c>
    </row>
    <row r="35" spans="1:24" ht="13.5" thickBot="1" x14ac:dyDescent="0.25">
      <c r="A35" s="109" t="s">
        <v>344</v>
      </c>
      <c r="B35" s="110" t="s">
        <v>33</v>
      </c>
      <c r="C35" s="111"/>
      <c r="D35" s="112"/>
      <c r="E35" s="103">
        <f t="shared" ca="1" si="3"/>
        <v>0</v>
      </c>
      <c r="F35" s="108"/>
      <c r="G35" s="97">
        <v>41309</v>
      </c>
      <c r="H35" s="96">
        <v>34</v>
      </c>
      <c r="I35" s="97">
        <f t="shared" si="5"/>
        <v>41350</v>
      </c>
      <c r="J35" s="96">
        <f t="shared" si="5"/>
        <v>75</v>
      </c>
      <c r="K35" s="97">
        <f t="shared" si="5"/>
        <v>41391</v>
      </c>
      <c r="L35" s="96">
        <f t="shared" si="5"/>
        <v>116</v>
      </c>
      <c r="M35" s="97">
        <f t="shared" si="5"/>
        <v>41432</v>
      </c>
      <c r="N35" s="96">
        <f t="shared" si="5"/>
        <v>157</v>
      </c>
      <c r="O35" s="97">
        <f t="shared" si="5"/>
        <v>41473</v>
      </c>
      <c r="P35" s="96">
        <f t="shared" si="5"/>
        <v>198</v>
      </c>
      <c r="Q35" s="97">
        <f t="shared" si="5"/>
        <v>41514</v>
      </c>
      <c r="R35" s="96">
        <f t="shared" si="5"/>
        <v>239</v>
      </c>
      <c r="S35" s="97">
        <f t="shared" si="5"/>
        <v>41555</v>
      </c>
      <c r="T35" s="96">
        <f t="shared" si="5"/>
        <v>280</v>
      </c>
      <c r="U35" s="97">
        <f t="shared" si="5"/>
        <v>41596</v>
      </c>
      <c r="V35" s="96">
        <f t="shared" si="5"/>
        <v>321</v>
      </c>
      <c r="W35" s="97">
        <f t="shared" si="4"/>
        <v>41637</v>
      </c>
      <c r="X35" s="96">
        <f t="shared" si="4"/>
        <v>362</v>
      </c>
    </row>
    <row r="36" spans="1:24" ht="13.5" thickBot="1" x14ac:dyDescent="0.25">
      <c r="A36" s="99" t="s">
        <v>345</v>
      </c>
      <c r="B36" s="100" t="s">
        <v>33</v>
      </c>
      <c r="C36" s="101"/>
      <c r="D36" s="102"/>
      <c r="E36" s="103">
        <f t="shared" ca="1" si="3"/>
        <v>0</v>
      </c>
      <c r="F36" s="108"/>
      <c r="G36" s="97">
        <v>41310</v>
      </c>
      <c r="H36" s="96">
        <v>35</v>
      </c>
      <c r="I36" s="97">
        <f t="shared" si="5"/>
        <v>41351</v>
      </c>
      <c r="J36" s="96">
        <f t="shared" si="5"/>
        <v>76</v>
      </c>
      <c r="K36" s="97">
        <f t="shared" si="5"/>
        <v>41392</v>
      </c>
      <c r="L36" s="96">
        <f t="shared" si="5"/>
        <v>117</v>
      </c>
      <c r="M36" s="97">
        <f t="shared" si="5"/>
        <v>41433</v>
      </c>
      <c r="N36" s="96">
        <f t="shared" si="5"/>
        <v>158</v>
      </c>
      <c r="O36" s="97">
        <f t="shared" si="5"/>
        <v>41474</v>
      </c>
      <c r="P36" s="96">
        <f t="shared" si="5"/>
        <v>199</v>
      </c>
      <c r="Q36" s="97">
        <f t="shared" si="5"/>
        <v>41515</v>
      </c>
      <c r="R36" s="96">
        <f t="shared" si="5"/>
        <v>240</v>
      </c>
      <c r="S36" s="97">
        <f t="shared" si="5"/>
        <v>41556</v>
      </c>
      <c r="T36" s="96">
        <f t="shared" si="5"/>
        <v>281</v>
      </c>
      <c r="U36" s="97">
        <f t="shared" si="5"/>
        <v>41597</v>
      </c>
      <c r="V36" s="96">
        <f t="shared" si="5"/>
        <v>322</v>
      </c>
      <c r="W36" s="97">
        <f t="shared" si="4"/>
        <v>41638</v>
      </c>
      <c r="X36" s="96">
        <f t="shared" si="4"/>
        <v>363</v>
      </c>
    </row>
    <row r="37" spans="1:24" ht="13.5" thickBot="1" x14ac:dyDescent="0.25">
      <c r="A37" s="104" t="s">
        <v>345</v>
      </c>
      <c r="B37" s="105" t="s">
        <v>33</v>
      </c>
      <c r="C37" s="106"/>
      <c r="D37" s="107"/>
      <c r="E37" s="103">
        <f t="shared" ca="1" si="3"/>
        <v>0</v>
      </c>
      <c r="F37" s="108"/>
      <c r="G37" s="97">
        <v>41311</v>
      </c>
      <c r="H37" s="96">
        <v>36</v>
      </c>
      <c r="I37" s="97">
        <f t="shared" si="5"/>
        <v>41352</v>
      </c>
      <c r="J37" s="96">
        <f t="shared" si="5"/>
        <v>77</v>
      </c>
      <c r="K37" s="97">
        <f t="shared" si="5"/>
        <v>41393</v>
      </c>
      <c r="L37" s="96">
        <f t="shared" si="5"/>
        <v>118</v>
      </c>
      <c r="M37" s="97">
        <f t="shared" si="5"/>
        <v>41434</v>
      </c>
      <c r="N37" s="96">
        <f t="shared" si="5"/>
        <v>159</v>
      </c>
      <c r="O37" s="97">
        <f t="shared" si="5"/>
        <v>41475</v>
      </c>
      <c r="P37" s="96">
        <f t="shared" si="5"/>
        <v>200</v>
      </c>
      <c r="Q37" s="97">
        <f t="shared" si="5"/>
        <v>41516</v>
      </c>
      <c r="R37" s="96">
        <f t="shared" si="5"/>
        <v>241</v>
      </c>
      <c r="S37" s="97">
        <f t="shared" si="5"/>
        <v>41557</v>
      </c>
      <c r="T37" s="96">
        <f t="shared" si="5"/>
        <v>282</v>
      </c>
      <c r="U37" s="97">
        <f t="shared" si="5"/>
        <v>41598</v>
      </c>
      <c r="V37" s="96">
        <f t="shared" si="5"/>
        <v>323</v>
      </c>
      <c r="W37" s="97">
        <f t="shared" si="4"/>
        <v>41639</v>
      </c>
      <c r="X37" s="96">
        <f t="shared" si="4"/>
        <v>364</v>
      </c>
    </row>
    <row r="38" spans="1:24" ht="13.5" thickBot="1" x14ac:dyDescent="0.25">
      <c r="A38" s="109" t="s">
        <v>345</v>
      </c>
      <c r="B38" s="110" t="s">
        <v>33</v>
      </c>
      <c r="C38" s="111"/>
      <c r="D38" s="112"/>
      <c r="E38" s="103">
        <f t="shared" ca="1" si="3"/>
        <v>0</v>
      </c>
      <c r="F38" s="108"/>
      <c r="G38" s="97">
        <v>41312</v>
      </c>
      <c r="H38" s="96">
        <v>37</v>
      </c>
      <c r="I38" s="97">
        <f t="shared" si="5"/>
        <v>41353</v>
      </c>
      <c r="J38" s="96">
        <f t="shared" si="5"/>
        <v>78</v>
      </c>
      <c r="K38" s="97">
        <f t="shared" si="5"/>
        <v>41394</v>
      </c>
      <c r="L38" s="96">
        <f t="shared" si="5"/>
        <v>119</v>
      </c>
      <c r="M38" s="97">
        <f t="shared" si="5"/>
        <v>41435</v>
      </c>
      <c r="N38" s="96">
        <f t="shared" si="5"/>
        <v>160</v>
      </c>
      <c r="O38" s="97">
        <f t="shared" si="5"/>
        <v>41476</v>
      </c>
      <c r="P38" s="96">
        <f t="shared" si="5"/>
        <v>201</v>
      </c>
      <c r="Q38" s="97">
        <f t="shared" si="5"/>
        <v>41517</v>
      </c>
      <c r="R38" s="96">
        <f t="shared" si="5"/>
        <v>242</v>
      </c>
      <c r="S38" s="97">
        <f t="shared" si="5"/>
        <v>41558</v>
      </c>
      <c r="T38" s="96">
        <f t="shared" si="5"/>
        <v>283</v>
      </c>
      <c r="U38" s="97">
        <f t="shared" si="5"/>
        <v>41599</v>
      </c>
      <c r="V38" s="96">
        <f t="shared" si="5"/>
        <v>324</v>
      </c>
      <c r="W38" s="97"/>
      <c r="X38" s="97"/>
    </row>
    <row r="39" spans="1:24" ht="13.5" thickBot="1" x14ac:dyDescent="0.25">
      <c r="A39" s="99" t="s">
        <v>346</v>
      </c>
      <c r="B39" s="100" t="s">
        <v>33</v>
      </c>
      <c r="C39" s="101"/>
      <c r="D39" s="102"/>
      <c r="E39" s="103">
        <f t="shared" ca="1" si="3"/>
        <v>0</v>
      </c>
      <c r="F39" s="108"/>
      <c r="G39" s="97">
        <v>41313</v>
      </c>
      <c r="H39" s="96">
        <v>38</v>
      </c>
      <c r="I39" s="97">
        <f t="shared" si="5"/>
        <v>41354</v>
      </c>
      <c r="J39" s="96">
        <f t="shared" si="5"/>
        <v>79</v>
      </c>
      <c r="K39" s="97">
        <f t="shared" si="5"/>
        <v>41395</v>
      </c>
      <c r="L39" s="96">
        <f t="shared" si="5"/>
        <v>120</v>
      </c>
      <c r="M39" s="97">
        <f t="shared" si="5"/>
        <v>41436</v>
      </c>
      <c r="N39" s="96">
        <f t="shared" si="5"/>
        <v>161</v>
      </c>
      <c r="O39" s="97">
        <f t="shared" si="5"/>
        <v>41477</v>
      </c>
      <c r="P39" s="96">
        <f t="shared" si="5"/>
        <v>202</v>
      </c>
      <c r="Q39" s="97">
        <f t="shared" si="5"/>
        <v>41518</v>
      </c>
      <c r="R39" s="96">
        <f t="shared" si="5"/>
        <v>243</v>
      </c>
      <c r="S39" s="97">
        <f t="shared" si="5"/>
        <v>41559</v>
      </c>
      <c r="T39" s="96">
        <f t="shared" si="5"/>
        <v>284</v>
      </c>
      <c r="U39" s="97">
        <f t="shared" si="5"/>
        <v>41600</v>
      </c>
      <c r="V39" s="96">
        <f t="shared" si="5"/>
        <v>325</v>
      </c>
      <c r="W39" s="97"/>
      <c r="X39" s="97"/>
    </row>
    <row r="40" spans="1:24" ht="13.5" thickBot="1" x14ac:dyDescent="0.25">
      <c r="A40" s="104" t="s">
        <v>346</v>
      </c>
      <c r="B40" s="105" t="s">
        <v>33</v>
      </c>
      <c r="C40" s="106"/>
      <c r="D40" s="107"/>
      <c r="E40" s="103">
        <f t="shared" ca="1" si="3"/>
        <v>0</v>
      </c>
      <c r="F40" s="108"/>
      <c r="G40" s="97">
        <v>41314</v>
      </c>
      <c r="H40" s="96">
        <v>39</v>
      </c>
      <c r="I40" s="97">
        <f t="shared" si="5"/>
        <v>41355</v>
      </c>
      <c r="J40" s="96">
        <f t="shared" si="5"/>
        <v>80</v>
      </c>
      <c r="K40" s="97">
        <f t="shared" si="5"/>
        <v>41396</v>
      </c>
      <c r="L40" s="96">
        <f t="shared" si="5"/>
        <v>121</v>
      </c>
      <c r="M40" s="97">
        <f t="shared" si="5"/>
        <v>41437</v>
      </c>
      <c r="N40" s="96">
        <f t="shared" si="5"/>
        <v>162</v>
      </c>
      <c r="O40" s="97">
        <f t="shared" si="5"/>
        <v>41478</v>
      </c>
      <c r="P40" s="96">
        <f t="shared" si="5"/>
        <v>203</v>
      </c>
      <c r="Q40" s="97">
        <f t="shared" si="5"/>
        <v>41519</v>
      </c>
      <c r="R40" s="96">
        <f t="shared" si="5"/>
        <v>244</v>
      </c>
      <c r="S40" s="97">
        <f t="shared" si="5"/>
        <v>41560</v>
      </c>
      <c r="T40" s="96">
        <f t="shared" si="5"/>
        <v>285</v>
      </c>
      <c r="U40" s="97">
        <f t="shared" si="5"/>
        <v>41601</v>
      </c>
      <c r="V40" s="96">
        <f t="shared" si="5"/>
        <v>326</v>
      </c>
      <c r="W40" s="97"/>
      <c r="X40" s="97"/>
    </row>
    <row r="41" spans="1:24" ht="13.5" thickBot="1" x14ac:dyDescent="0.25">
      <c r="A41" s="109" t="s">
        <v>346</v>
      </c>
      <c r="B41" s="110" t="s">
        <v>33</v>
      </c>
      <c r="C41" s="111"/>
      <c r="D41" s="112"/>
      <c r="E41" s="103">
        <f t="shared" ca="1" si="3"/>
        <v>0</v>
      </c>
      <c r="F41" s="108"/>
      <c r="G41" s="97">
        <v>41315</v>
      </c>
      <c r="H41" s="96">
        <v>40</v>
      </c>
      <c r="I41" s="97">
        <f t="shared" si="5"/>
        <v>41356</v>
      </c>
      <c r="J41" s="96">
        <f t="shared" si="5"/>
        <v>81</v>
      </c>
      <c r="K41" s="97">
        <f t="shared" si="5"/>
        <v>41397</v>
      </c>
      <c r="L41" s="96">
        <f t="shared" si="5"/>
        <v>122</v>
      </c>
      <c r="M41" s="97">
        <f t="shared" si="5"/>
        <v>41438</v>
      </c>
      <c r="N41" s="96">
        <f t="shared" si="5"/>
        <v>163</v>
      </c>
      <c r="O41" s="97">
        <f t="shared" si="5"/>
        <v>41479</v>
      </c>
      <c r="P41" s="96">
        <f t="shared" si="5"/>
        <v>204</v>
      </c>
      <c r="Q41" s="97">
        <f t="shared" si="5"/>
        <v>41520</v>
      </c>
      <c r="R41" s="96">
        <f t="shared" si="5"/>
        <v>245</v>
      </c>
      <c r="S41" s="97">
        <f t="shared" si="5"/>
        <v>41561</v>
      </c>
      <c r="T41" s="96">
        <f t="shared" si="5"/>
        <v>286</v>
      </c>
      <c r="U41" s="97">
        <f t="shared" si="5"/>
        <v>41602</v>
      </c>
      <c r="V41" s="96">
        <f t="shared" si="5"/>
        <v>327</v>
      </c>
      <c r="W41" s="97"/>
      <c r="X41" s="97"/>
    </row>
    <row r="42" spans="1:24" ht="13.5" thickBot="1" x14ac:dyDescent="0.25">
      <c r="A42" s="99" t="s">
        <v>347</v>
      </c>
      <c r="B42" s="100" t="s">
        <v>33</v>
      </c>
      <c r="C42" s="101"/>
      <c r="D42" s="102"/>
      <c r="E42" s="103">
        <f t="shared" ca="1" si="3"/>
        <v>0</v>
      </c>
      <c r="F42" s="108"/>
    </row>
    <row r="43" spans="1:24" ht="13.5" thickBot="1" x14ac:dyDescent="0.25">
      <c r="A43" s="104" t="s">
        <v>347</v>
      </c>
      <c r="B43" s="105" t="s">
        <v>33</v>
      </c>
      <c r="C43" s="106"/>
      <c r="D43" s="107"/>
      <c r="E43" s="103">
        <f t="shared" ca="1" si="3"/>
        <v>0</v>
      </c>
      <c r="F43" s="108"/>
    </row>
    <row r="44" spans="1:24" ht="13.5" thickBot="1" x14ac:dyDescent="0.25">
      <c r="A44" s="109" t="s">
        <v>347</v>
      </c>
      <c r="B44" s="110" t="s">
        <v>33</v>
      </c>
      <c r="C44" s="111"/>
      <c r="D44" s="112"/>
      <c r="E44" s="103">
        <f t="shared" ca="1" si="3"/>
        <v>0</v>
      </c>
      <c r="F44" s="108"/>
    </row>
    <row r="45" spans="1:24" ht="13.5" thickBot="1" x14ac:dyDescent="0.25">
      <c r="A45" s="99" t="s">
        <v>348</v>
      </c>
      <c r="B45" s="100"/>
      <c r="C45" s="101"/>
      <c r="D45" s="102"/>
      <c r="E45" s="103">
        <f t="shared" ca="1" si="3"/>
        <v>0</v>
      </c>
      <c r="F45" s="108"/>
    </row>
    <row r="46" spans="1:24" ht="13.5" thickBot="1" x14ac:dyDescent="0.25">
      <c r="A46" s="104" t="s">
        <v>348</v>
      </c>
      <c r="B46" s="105"/>
      <c r="C46" s="106"/>
      <c r="D46" s="107"/>
      <c r="E46" s="103">
        <f t="shared" ca="1" si="3"/>
        <v>0</v>
      </c>
      <c r="F46" s="108"/>
    </row>
    <row r="47" spans="1:24" ht="13.5" thickBot="1" x14ac:dyDescent="0.25">
      <c r="A47" s="109" t="s">
        <v>348</v>
      </c>
      <c r="B47" s="110"/>
      <c r="C47" s="111"/>
      <c r="D47" s="112"/>
      <c r="E47" s="103">
        <f t="shared" ca="1" si="3"/>
        <v>0</v>
      </c>
      <c r="F47" s="108"/>
    </row>
    <row r="48" spans="1:24" ht="13.5" thickBot="1" x14ac:dyDescent="0.25">
      <c r="A48" s="99" t="s">
        <v>349</v>
      </c>
      <c r="B48" s="100"/>
      <c r="C48" s="101"/>
      <c r="D48" s="102"/>
      <c r="E48" s="103">
        <f t="shared" ca="1" si="3"/>
        <v>0</v>
      </c>
      <c r="F48" s="108"/>
    </row>
    <row r="49" spans="1:6" ht="13.5" thickBot="1" x14ac:dyDescent="0.25">
      <c r="A49" s="104" t="s">
        <v>349</v>
      </c>
      <c r="B49" s="105"/>
      <c r="C49" s="106"/>
      <c r="D49" s="107"/>
      <c r="E49" s="103">
        <f t="shared" ca="1" si="3"/>
        <v>0</v>
      </c>
      <c r="F49" s="108"/>
    </row>
    <row r="50" spans="1:6" ht="13.5" thickBot="1" x14ac:dyDescent="0.25">
      <c r="A50" s="109" t="s">
        <v>349</v>
      </c>
      <c r="B50" s="110"/>
      <c r="C50" s="111"/>
      <c r="D50" s="112"/>
      <c r="E50" s="103">
        <f t="shared" ca="1" si="3"/>
        <v>0</v>
      </c>
      <c r="F50" s="108"/>
    </row>
    <row r="51" spans="1:6" ht="13.5" thickBot="1" x14ac:dyDescent="0.25">
      <c r="A51" s="99" t="s">
        <v>350</v>
      </c>
      <c r="B51" s="100"/>
      <c r="C51" s="101"/>
      <c r="D51" s="102"/>
      <c r="E51" s="103">
        <f t="shared" ca="1" si="3"/>
        <v>0</v>
      </c>
      <c r="F51" s="108"/>
    </row>
    <row r="52" spans="1:6" ht="13.5" thickBot="1" x14ac:dyDescent="0.25">
      <c r="A52" s="104" t="s">
        <v>350</v>
      </c>
      <c r="B52" s="105"/>
      <c r="C52" s="106"/>
      <c r="D52" s="107"/>
      <c r="E52" s="103">
        <f t="shared" ca="1" si="3"/>
        <v>0</v>
      </c>
      <c r="F52" s="108"/>
    </row>
    <row r="53" spans="1:6" ht="13.5" thickBot="1" x14ac:dyDescent="0.25">
      <c r="A53" s="109" t="s">
        <v>350</v>
      </c>
      <c r="B53" s="110"/>
      <c r="C53" s="111"/>
      <c r="D53" s="112"/>
      <c r="E53" s="103">
        <f t="shared" ca="1" si="3"/>
        <v>0</v>
      </c>
      <c r="F53" s="113"/>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defaultColWidth="8.85546875"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vt:i4>
      </vt:variant>
    </vt:vector>
  </HeadingPairs>
  <TitlesOfParts>
    <vt:vector size="18" baseType="lpstr">
      <vt:lpstr>Jan 2018</vt:lpstr>
      <vt:lpstr>Feb 2018</vt:lpstr>
      <vt:lpstr>Mar 2018</vt:lpstr>
      <vt:lpstr>April 2018</vt:lpstr>
      <vt:lpstr>May 2018</vt:lpstr>
      <vt:lpstr>June 2018</vt:lpstr>
      <vt:lpstr>July 2018</vt:lpstr>
      <vt:lpstr>Aug 2018</vt:lpstr>
      <vt:lpstr>Sept 2018</vt:lpstr>
      <vt:lpstr>Oct 2018</vt:lpstr>
      <vt:lpstr>Nov 2018</vt:lpstr>
      <vt:lpstr>Dec 2018</vt:lpstr>
      <vt:lpstr>NOISY moan</vt:lpstr>
      <vt:lpstr>Ferry</vt:lpstr>
      <vt:lpstr>Data Base</vt:lpstr>
      <vt:lpstr>ALERTS</vt:lpstr>
      <vt:lpstr>Sheet1</vt:lpstr>
      <vt:lpstr>'April 2018'!Print_Area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matthews</dc:creator>
  <cp:lastModifiedBy>Matthews</cp:lastModifiedBy>
  <cp:lastPrinted>2018-11-08T12:52:04Z</cp:lastPrinted>
  <dcterms:created xsi:type="dcterms:W3CDTF">2009-09-30T20:19:27Z</dcterms:created>
  <dcterms:modified xsi:type="dcterms:W3CDTF">2018-11-26T15:53:21Z</dcterms:modified>
</cp:coreProperties>
</file>